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3980" windowHeight="8640" tabRatio="870" activeTab="7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</sheets>
  <definedNames/>
  <calcPr fullCalcOnLoad="1"/>
</workbook>
</file>

<file path=xl/sharedStrings.xml><?xml version="1.0" encoding="utf-8"?>
<sst xmlns="http://schemas.openxmlformats.org/spreadsheetml/2006/main" count="490" uniqueCount="181">
  <si>
    <t>%</t>
  </si>
  <si>
    <t>100-124</t>
  </si>
  <si>
    <t>125-149</t>
  </si>
  <si>
    <t>150-174</t>
  </si>
  <si>
    <t>175-199</t>
  </si>
  <si>
    <t>200-224</t>
  </si>
  <si>
    <t>225-249</t>
  </si>
  <si>
    <t>&lt; 10</t>
  </si>
  <si>
    <t>&gt; 89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</si>
  <si>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</si>
  <si>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</si>
  <si>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</si>
  <si>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</si>
  <si>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</si>
  <si>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</si>
  <si>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</si>
  <si>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</si>
  <si>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Month</t>
  </si>
  <si>
    <t>1930/1935</t>
  </si>
  <si>
    <t>1935/1940</t>
  </si>
  <si>
    <t>1940/1945</t>
  </si>
  <si>
    <t>1945/1950</t>
  </si>
  <si>
    <t>1950/1955</t>
  </si>
  <si>
    <t>1955/1960</t>
  </si>
  <si>
    <t>1960/1965</t>
  </si>
  <si>
    <t>1965/1970</t>
  </si>
  <si>
    <t>1970/1975</t>
  </si>
  <si>
    <t>1975/1980</t>
  </si>
  <si>
    <t>1980/1985</t>
  </si>
  <si>
    <t>1985/1990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</si>
  <si>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</si>
  <si>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</si>
  <si>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</si>
  <si>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</si>
  <si>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</si>
  <si>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</si>
  <si>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</si>
  <si>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</si>
  <si>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</si>
  <si>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Northern</t>
  </si>
  <si>
    <t>Eastern</t>
  </si>
  <si>
    <t>Western</t>
  </si>
  <si>
    <t>Herds</t>
  </si>
  <si>
    <t>Included</t>
  </si>
  <si>
    <t>Cows</t>
  </si>
  <si>
    <t>Victoria</t>
  </si>
  <si>
    <t>New South Wales</t>
  </si>
  <si>
    <t>Queensland</t>
  </si>
  <si>
    <t>South Australia</t>
  </si>
  <si>
    <t>Tasmania</t>
  </si>
  <si>
    <t>Western Australia</t>
  </si>
  <si>
    <t>Australia</t>
  </si>
  <si>
    <t>Herds and Cows Recorded</t>
  </si>
  <si>
    <t>Production Averages</t>
  </si>
  <si>
    <t>Herd</t>
  </si>
  <si>
    <t>Milk</t>
  </si>
  <si>
    <t>Fat</t>
  </si>
  <si>
    <t>Total</t>
  </si>
  <si>
    <t>Size</t>
  </si>
  <si>
    <t>Number</t>
  </si>
  <si>
    <t>of</t>
  </si>
  <si>
    <t>in</t>
  </si>
  <si>
    <t>Averages</t>
  </si>
  <si>
    <t>Excluded</t>
  </si>
  <si>
    <t>from</t>
  </si>
  <si>
    <t>litres</t>
  </si>
  <si>
    <t>kg</t>
  </si>
  <si>
    <t>days</t>
  </si>
  <si>
    <t>Lactation</t>
  </si>
  <si>
    <t>Length</t>
  </si>
  <si>
    <t>Protein</t>
  </si>
  <si>
    <t>Table 1 : National and State Totals and Production Averages</t>
  </si>
  <si>
    <t>250-274</t>
  </si>
  <si>
    <t>275-299</t>
  </si>
  <si>
    <t>300-324</t>
  </si>
  <si>
    <t>&lt; 125</t>
  </si>
  <si>
    <t>&gt; 324</t>
  </si>
  <si>
    <t>&gt; 299</t>
  </si>
  <si>
    <t>&lt; 100</t>
  </si>
  <si>
    <t>Age</t>
  </si>
  <si>
    <t>Group</t>
  </si>
  <si>
    <t>2 Year Old</t>
  </si>
  <si>
    <t>3 Year Old</t>
  </si>
  <si>
    <t>Mature Cow</t>
  </si>
  <si>
    <t>Average Fat (kg)</t>
  </si>
  <si>
    <t>Average Protein (kg)</t>
  </si>
  <si>
    <t>Artificially</t>
  </si>
  <si>
    <t>Bred</t>
  </si>
  <si>
    <t>Stock</t>
  </si>
  <si>
    <t>Naturally</t>
  </si>
  <si>
    <t>Table 4: Production Averages by Age Group</t>
  </si>
  <si>
    <t>Table 5: Production Averages by Age Group and Mating Type</t>
  </si>
  <si>
    <t>Artificially Bred</t>
  </si>
  <si>
    <t xml:space="preserve">Percentage of </t>
  </si>
  <si>
    <t>Cows in Herd</t>
  </si>
  <si>
    <t>Breed</t>
  </si>
  <si>
    <t>Holstein</t>
  </si>
  <si>
    <t>Jersey</t>
  </si>
  <si>
    <t>Holstein/Jersey Cross</t>
  </si>
  <si>
    <t>Guernsey</t>
  </si>
  <si>
    <t>Ayrshire</t>
  </si>
  <si>
    <t>Dairy Shorthorn</t>
  </si>
  <si>
    <t>Illawarra</t>
  </si>
  <si>
    <t>Unknown Breed</t>
  </si>
  <si>
    <t>Simmental</t>
  </si>
  <si>
    <t>Red Poll</t>
  </si>
  <si>
    <t>Meuse-Rhine-Issel</t>
  </si>
  <si>
    <t>Aust Milking Zebu</t>
  </si>
  <si>
    <t>Commercial Dairy</t>
  </si>
  <si>
    <t>Aust Red Breed</t>
  </si>
  <si>
    <t>Sahiwal</t>
  </si>
  <si>
    <t>Brown Swiss</t>
  </si>
  <si>
    <t>Aust Friesian Sahiwal</t>
  </si>
  <si>
    <t>Table 7 : Production Averages by Breed</t>
  </si>
  <si>
    <t>Table 8: Production Averages by Breed, Age Group, Mating Type and Registration</t>
  </si>
  <si>
    <t>Naturally Bred</t>
  </si>
  <si>
    <t>Pure Bred</t>
  </si>
  <si>
    <t>Artifically Bred</t>
  </si>
  <si>
    <t>Grade</t>
  </si>
  <si>
    <t>Aust. Red Breed</t>
  </si>
  <si>
    <t>Other Breeds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</si>
  <si>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</si>
  <si>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</si>
  <si>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</si>
  <si>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</si>
  <si>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</si>
  <si>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</si>
  <si>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</si>
  <si>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</si>
  <si>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</si>
  <si>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</si>
  <si>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</si>
  <si>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</si>
  <si>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 Of Cows That Calved Each Month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</si>
  <si>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</si>
  <si>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</si>
  <si>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</si>
  <si>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</si>
  <si>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</si>
  <si>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</si>
  <si>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</si>
  <si>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</si>
  <si>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</si>
  <si>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</si>
  <si>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</si>
  <si>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Table 11: Production Averages of Stud Cows</t>
  </si>
  <si>
    <t>Year</t>
  </si>
  <si>
    <t>Table 6 : Production Averages by Percentage of Artificially Bred Cows in Herds</t>
  </si>
  <si>
    <t>Table 2: Number of Herds in Fat Production Categories by Region</t>
  </si>
  <si>
    <t>Table 3: Number of Herds in Protein Production Categories by Region</t>
  </si>
  <si>
    <t>Table 9: Production Averages by Month of Calving</t>
  </si>
  <si>
    <t>Table 10: Distribution of Calvings by Month and Region</t>
  </si>
  <si>
    <t>State</t>
  </si>
  <si>
    <t>Victorian regions</t>
  </si>
  <si>
    <t>Average Protein Production (kg per cow)</t>
  </si>
  <si>
    <t>Average Fat Production (kg per cow)</t>
  </si>
  <si>
    <t>Calving</t>
  </si>
  <si>
    <t>Table 12: Production Averages of Artificially Bred Stud Cows</t>
  </si>
  <si>
    <t>2011/2012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</si>
  <si>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</si>
  <si>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</si>
  <si>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</si>
  <si>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</si>
  <si>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</si>
  <si>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</si>
  <si>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</si>
  <si>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</si>
  <si>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</si>
  <si>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</si>
  <si>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</si>
  <si>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</si>
  <si>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2013/2014</t>
  </si>
  <si>
    <t>2014/2015</t>
  </si>
  <si>
    <t>2015/2016</t>
  </si>
  <si>
    <t>2012/2013</t>
  </si>
  <si>
    <t>2020/2021</t>
  </si>
  <si>
    <t>Table 13: Victorian Production Averages  1930/1931 - 2020/2021</t>
  </si>
  <si>
    <t>2016/2017</t>
  </si>
  <si>
    <t>2017/2018</t>
  </si>
  <si>
    <t>2018/2019</t>
  </si>
  <si>
    <t>2019/2020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</si>
</sst>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0.00000"/>
    <numFmt numFmtId="168" formatCode="0.0000"/>
  </numFmts>
  <fonts count="3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6.57421875" style="0" customWidth="1"/>
  </cols>
  <sheetData>
    <row r="1" spans="1:12" ht="12.75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12" t="s">
        <v>52</v>
      </c>
      <c r="C3" s="12"/>
      <c r="D3" s="12"/>
      <c r="E3" s="12"/>
      <c r="F3" s="12"/>
      <c r="G3" s="12" t="s">
        <v>53</v>
      </c>
      <c r="H3" s="12"/>
      <c r="I3" s="12"/>
      <c r="J3" s="12"/>
      <c r="K3" s="12"/>
      <c r="L3" s="12"/>
    </row>
    <row r="4" spans="1:12" ht="12.75">
      <c r="A4" s="1"/>
      <c r="B4" s="2" t="s">
        <v>59</v>
      </c>
      <c r="C4" s="2" t="s">
        <v>43</v>
      </c>
      <c r="D4" s="2" t="s">
        <v>63</v>
      </c>
      <c r="E4" s="2"/>
      <c r="F4" s="2"/>
      <c r="G4" s="2"/>
      <c r="H4" s="2"/>
      <c r="I4" s="2"/>
      <c r="J4" s="2"/>
      <c r="K4" s="2"/>
      <c r="L4" s="2" t="s">
        <v>68</v>
      </c>
    </row>
    <row r="5" spans="1:12" ht="12.75">
      <c r="A5" s="1"/>
      <c r="B5" s="2" t="s">
        <v>60</v>
      </c>
      <c r="C5" s="2" t="s">
        <v>61</v>
      </c>
      <c r="D5" s="2" t="s">
        <v>64</v>
      </c>
      <c r="E5" s="2" t="s">
        <v>57</v>
      </c>
      <c r="F5" s="2" t="s">
        <v>54</v>
      </c>
      <c r="G5" s="2" t="s">
        <v>55</v>
      </c>
      <c r="H5" s="2" t="s">
        <v>56</v>
      </c>
      <c r="I5" s="2" t="s">
        <v>56</v>
      </c>
      <c r="J5" s="2" t="s">
        <v>70</v>
      </c>
      <c r="K5" s="2" t="s">
        <v>70</v>
      </c>
      <c r="L5" s="2" t="s">
        <v>69</v>
      </c>
    </row>
    <row r="6" spans="1:12" ht="12.75">
      <c r="A6" s="1" t="s">
        <v>152</v>
      </c>
      <c r="B6" s="2" t="s">
        <v>42</v>
      </c>
      <c r="C6" s="2" t="s">
        <v>62</v>
      </c>
      <c r="D6" s="2" t="s">
        <v>62</v>
      </c>
      <c r="E6" s="2" t="s">
        <v>44</v>
      </c>
      <c r="F6" s="2" t="s">
        <v>58</v>
      </c>
      <c r="G6" s="2" t="s">
        <v>65</v>
      </c>
      <c r="H6" s="2" t="s">
        <v>0</v>
      </c>
      <c r="I6" s="2" t="s">
        <v>66</v>
      </c>
      <c r="J6" s="2" t="s">
        <v>0</v>
      </c>
      <c r="K6" s="2" t="s">
        <v>66</v>
      </c>
      <c r="L6" s="2" t="s">
        <v>67</v>
      </c>
    </row>
    <row r="7" spans="1:12" ht="12.75">
      <c r="A7" s="1" t="s">
        <v>45</v>
      </c>
      <c r="B7" s="3">
        <v>1285</v>
      </c>
      <c r="C7" s="3">
        <v>209250</v>
      </c>
      <c r="D7" s="3">
        <v>126349</v>
      </c>
      <c r="E7" s="3">
        <v>335599</v>
      </c>
      <c r="F7" s="2">
        <v>261.2</v>
      </c>
      <c r="G7" s="3">
        <v>6914</v>
      </c>
      <c r="H7" s="4">
        <v>4.1</v>
      </c>
      <c r="I7" s="2">
        <v>287</v>
      </c>
      <c r="J7" s="2">
        <v>3.4</v>
      </c>
      <c r="K7" s="2">
        <v>234</v>
      </c>
      <c r="L7" s="2">
        <v>321</v>
      </c>
    </row>
    <row r="8" spans="1:12" ht="12.75">
      <c r="A8" s="1" t="s">
        <v>46</v>
      </c>
      <c r="B8" s="3">
        <v>248</v>
      </c>
      <c r="C8" s="3">
        <v>48960</v>
      </c>
      <c r="D8" s="3">
        <v>22817</v>
      </c>
      <c r="E8" s="3">
        <v>71777</v>
      </c>
      <c r="F8" s="2">
        <v>289.4</v>
      </c>
      <c r="G8" s="3">
        <v>7566</v>
      </c>
      <c r="H8" s="4">
        <v>4</v>
      </c>
      <c r="I8" s="2">
        <v>302</v>
      </c>
      <c r="J8" s="2">
        <v>3.3</v>
      </c>
      <c r="K8" s="2">
        <v>251</v>
      </c>
      <c r="L8" s="2">
        <v>334</v>
      </c>
    </row>
    <row r="9" spans="1:12" ht="12.75">
      <c r="A9" s="1" t="s">
        <v>47</v>
      </c>
      <c r="B9" s="3">
        <v>129</v>
      </c>
      <c r="C9" s="3">
        <v>12208</v>
      </c>
      <c r="D9" s="3">
        <v>7597</v>
      </c>
      <c r="E9" s="3">
        <v>19805</v>
      </c>
      <c r="F9" s="2">
        <v>153.5</v>
      </c>
      <c r="G9" s="3">
        <v>6082</v>
      </c>
      <c r="H9" s="4">
        <v>4</v>
      </c>
      <c r="I9" s="2">
        <v>244</v>
      </c>
      <c r="J9" s="2">
        <v>3.3</v>
      </c>
      <c r="K9" s="2">
        <v>200</v>
      </c>
      <c r="L9" s="2">
        <v>330</v>
      </c>
    </row>
    <row r="10" spans="1:12" ht="12.75">
      <c r="A10" s="1" t="s">
        <v>48</v>
      </c>
      <c r="B10" s="3">
        <v>134</v>
      </c>
      <c r="C10" s="3">
        <v>26409</v>
      </c>
      <c r="D10" s="3">
        <v>6887</v>
      </c>
      <c r="E10" s="3">
        <v>33296</v>
      </c>
      <c r="F10" s="2">
        <v>248.5</v>
      </c>
      <c r="G10" s="3">
        <v>7860</v>
      </c>
      <c r="H10" s="4">
        <v>3.9</v>
      </c>
      <c r="I10" s="2">
        <v>310</v>
      </c>
      <c r="J10" s="2">
        <v>3.2</v>
      </c>
      <c r="K10" s="2">
        <v>254</v>
      </c>
      <c r="L10" s="2">
        <v>336</v>
      </c>
    </row>
    <row r="11" spans="1:12" ht="12.75">
      <c r="A11" s="1" t="s">
        <v>49</v>
      </c>
      <c r="B11" s="3">
        <v>96</v>
      </c>
      <c r="C11" s="3">
        <v>27912</v>
      </c>
      <c r="D11" s="3">
        <v>16080</v>
      </c>
      <c r="E11" s="3">
        <v>43992</v>
      </c>
      <c r="F11" s="2">
        <v>458.2</v>
      </c>
      <c r="G11" s="3">
        <v>6808</v>
      </c>
      <c r="H11" s="4">
        <v>4.2</v>
      </c>
      <c r="I11" s="2">
        <v>288</v>
      </c>
      <c r="J11" s="2">
        <v>3.6</v>
      </c>
      <c r="K11" s="2">
        <v>242</v>
      </c>
      <c r="L11" s="2">
        <v>298</v>
      </c>
    </row>
    <row r="12" spans="1:12" ht="12.75">
      <c r="A12" s="1" t="s">
        <v>50</v>
      </c>
      <c r="B12" s="3">
        <v>75</v>
      </c>
      <c r="C12" s="3">
        <v>19418</v>
      </c>
      <c r="D12" s="3">
        <v>3666</v>
      </c>
      <c r="E12" s="3">
        <v>23084</v>
      </c>
      <c r="F12" s="2">
        <v>307.8</v>
      </c>
      <c r="G12" s="3">
        <v>7679</v>
      </c>
      <c r="H12" s="4">
        <v>3.8</v>
      </c>
      <c r="I12" s="2">
        <v>291</v>
      </c>
      <c r="J12" s="2">
        <v>3.2</v>
      </c>
      <c r="K12" s="2">
        <v>246</v>
      </c>
      <c r="L12" s="2">
        <v>339</v>
      </c>
    </row>
    <row r="13" spans="1:12" ht="12.75">
      <c r="A13" s="1" t="s">
        <v>51</v>
      </c>
      <c r="B13" s="3">
        <v>1967</v>
      </c>
      <c r="C13" s="3">
        <v>344157</v>
      </c>
      <c r="D13" s="3">
        <v>183396</v>
      </c>
      <c r="E13" s="3">
        <v>527553</v>
      </c>
      <c r="F13" s="2">
        <v>268.2</v>
      </c>
      <c r="G13" s="3">
        <v>7085</v>
      </c>
      <c r="H13" s="4">
        <v>4.1</v>
      </c>
      <c r="I13" s="2">
        <v>290</v>
      </c>
      <c r="J13" s="2">
        <v>3.4</v>
      </c>
      <c r="K13" s="2">
        <v>238</v>
      </c>
      <c r="L13" s="2">
        <v>323</v>
      </c>
    </row>
    <row r="14" spans="1:12" ht="12.75">
      <c r="A14" s="1"/>
      <c r="B14" s="3"/>
      <c r="C14" s="3"/>
      <c r="D14" s="3">
        <f>C13+D13</f>
        <v>527553</v>
      </c>
      <c r="E14" s="3"/>
      <c r="F14" s="2"/>
      <c r="G14" s="3"/>
      <c r="H14" s="4"/>
      <c r="I14" s="2"/>
      <c r="J14" s="2"/>
      <c r="K14" s="2"/>
      <c r="L14" s="2"/>
    </row>
    <row r="15" ht="12.75">
      <c r="A15" s="10" t="s">
        <v>153</v>
      </c>
    </row>
    <row r="16" spans="1:12" ht="12.75">
      <c r="A16" s="1" t="s">
        <v>39</v>
      </c>
      <c r="B16" s="3">
        <v>440</v>
      </c>
      <c r="C16" s="3">
        <v>72692</v>
      </c>
      <c r="D16" s="3">
        <v>38065</v>
      </c>
      <c r="E16" s="3">
        <v>110757</v>
      </c>
      <c r="F16" s="4">
        <v>251.7</v>
      </c>
      <c r="G16" s="3">
        <v>7451</v>
      </c>
      <c r="H16" s="2">
        <v>4.1</v>
      </c>
      <c r="I16" s="2">
        <v>303</v>
      </c>
      <c r="J16" s="2">
        <v>3.4</v>
      </c>
      <c r="K16" s="2">
        <v>250</v>
      </c>
      <c r="L16" s="2">
        <v>328</v>
      </c>
    </row>
    <row r="17" spans="1:12" ht="12.75">
      <c r="A17" s="1" t="s">
        <v>40</v>
      </c>
      <c r="B17" s="3">
        <v>509</v>
      </c>
      <c r="C17" s="3">
        <v>84863</v>
      </c>
      <c r="D17" s="3">
        <v>49948</v>
      </c>
      <c r="E17" s="3">
        <v>134811</v>
      </c>
      <c r="F17" s="4">
        <v>264.9</v>
      </c>
      <c r="G17" s="3">
        <v>6542</v>
      </c>
      <c r="H17" s="2">
        <v>4.1</v>
      </c>
      <c r="I17" s="2">
        <v>271</v>
      </c>
      <c r="J17" s="2">
        <v>3.4</v>
      </c>
      <c r="K17" s="2">
        <v>222</v>
      </c>
      <c r="L17" s="2">
        <v>316</v>
      </c>
    </row>
    <row r="18" spans="1:12" ht="12.75">
      <c r="A18" s="1" t="s">
        <v>41</v>
      </c>
      <c r="B18" s="3">
        <v>336</v>
      </c>
      <c r="C18" s="3">
        <v>51695</v>
      </c>
      <c r="D18" s="3">
        <v>38336</v>
      </c>
      <c r="E18" s="3">
        <v>90031</v>
      </c>
      <c r="F18" s="4">
        <v>267.9</v>
      </c>
      <c r="G18" s="3">
        <v>6771</v>
      </c>
      <c r="H18" s="2">
        <v>4.3</v>
      </c>
      <c r="I18" s="2">
        <v>290</v>
      </c>
      <c r="J18" s="2">
        <v>3.4</v>
      </c>
      <c r="K18" s="2">
        <v>232</v>
      </c>
      <c r="L18" s="2">
        <v>318</v>
      </c>
    </row>
  </sheetData>
  <sheetProtection/>
  <mergeCells count="2">
    <mergeCell ref="B3:F3"/>
    <mergeCell ref="G3:L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13" width="6.7109375" style="0" customWidth="1"/>
  </cols>
  <sheetData>
    <row r="1" spans="1:13" ht="12.75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2" t="s">
        <v>133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2.75">
      <c r="A4" s="1" t="s">
        <v>152</v>
      </c>
      <c r="B4" s="2" t="s">
        <v>134</v>
      </c>
      <c r="C4" s="2" t="s">
        <v>135</v>
      </c>
      <c r="D4" s="2" t="s">
        <v>136</v>
      </c>
      <c r="E4" s="2" t="s">
        <v>137</v>
      </c>
      <c r="F4" s="2" t="s">
        <v>125</v>
      </c>
      <c r="G4" s="2" t="s">
        <v>138</v>
      </c>
      <c r="H4" s="2" t="s">
        <v>139</v>
      </c>
      <c r="I4" s="2" t="s">
        <v>140</v>
      </c>
      <c r="J4" s="2" t="s">
        <v>141</v>
      </c>
      <c r="K4" s="2" t="s">
        <v>142</v>
      </c>
      <c r="L4" s="2" t="s">
        <v>143</v>
      </c>
      <c r="M4" s="2" t="s">
        <v>144</v>
      </c>
    </row>
    <row r="5" spans="1:13" ht="12.75">
      <c r="A5" s="1" t="s">
        <v>45</v>
      </c>
      <c r="B5" s="1">
        <v>1</v>
      </c>
      <c r="C5" s="1">
        <v>4</v>
      </c>
      <c r="D5" s="1">
        <v>13</v>
      </c>
      <c r="E5" s="1">
        <v>13</v>
      </c>
      <c r="F5" s="1">
        <v>10</v>
      </c>
      <c r="G5" s="1">
        <v>7</v>
      </c>
      <c r="H5" s="1">
        <v>12</v>
      </c>
      <c r="I5" s="1">
        <v>19</v>
      </c>
      <c r="J5" s="1">
        <v>14</v>
      </c>
      <c r="K5" s="1">
        <v>5</v>
      </c>
      <c r="L5" s="1">
        <v>2</v>
      </c>
      <c r="M5" s="1">
        <v>1</v>
      </c>
    </row>
    <row r="6" spans="1:13" ht="12.75">
      <c r="A6" s="1" t="s">
        <v>46</v>
      </c>
      <c r="B6" s="1">
        <v>6</v>
      </c>
      <c r="C6" s="1">
        <v>10</v>
      </c>
      <c r="D6" s="1">
        <v>10</v>
      </c>
      <c r="E6" s="1">
        <v>9</v>
      </c>
      <c r="F6" s="1">
        <v>9</v>
      </c>
      <c r="G6" s="1">
        <v>9</v>
      </c>
      <c r="H6" s="1">
        <v>10</v>
      </c>
      <c r="I6" s="1">
        <v>10</v>
      </c>
      <c r="J6" s="1">
        <v>8</v>
      </c>
      <c r="K6" s="1">
        <v>6</v>
      </c>
      <c r="L6" s="1">
        <v>6</v>
      </c>
      <c r="M6" s="1">
        <v>6</v>
      </c>
    </row>
    <row r="7" spans="1:13" ht="12.75">
      <c r="A7" s="1" t="s">
        <v>47</v>
      </c>
      <c r="B7" s="1">
        <v>7</v>
      </c>
      <c r="C7" s="1">
        <v>8</v>
      </c>
      <c r="D7" s="1">
        <v>11</v>
      </c>
      <c r="E7" s="1">
        <v>11</v>
      </c>
      <c r="F7" s="1">
        <v>11</v>
      </c>
      <c r="G7" s="1">
        <v>9</v>
      </c>
      <c r="H7" s="1">
        <v>9</v>
      </c>
      <c r="I7" s="1">
        <v>7</v>
      </c>
      <c r="J7" s="1">
        <v>7</v>
      </c>
      <c r="K7" s="1">
        <v>7</v>
      </c>
      <c r="L7" s="1">
        <v>5</v>
      </c>
      <c r="M7" s="1">
        <v>6</v>
      </c>
    </row>
    <row r="8" spans="1:13" ht="12.75">
      <c r="A8" s="1" t="s">
        <v>48</v>
      </c>
      <c r="B8" s="1">
        <v>5</v>
      </c>
      <c r="C8" s="1">
        <v>11</v>
      </c>
      <c r="D8" s="1">
        <v>10</v>
      </c>
      <c r="E8" s="1">
        <v>8</v>
      </c>
      <c r="F8" s="1">
        <v>8</v>
      </c>
      <c r="G8" s="1">
        <v>6</v>
      </c>
      <c r="H8" s="1">
        <v>8</v>
      </c>
      <c r="I8" s="1">
        <v>13</v>
      </c>
      <c r="J8" s="1">
        <v>13</v>
      </c>
      <c r="K8" s="1">
        <v>8</v>
      </c>
      <c r="L8" s="1">
        <v>5</v>
      </c>
      <c r="M8" s="1">
        <v>4</v>
      </c>
    </row>
    <row r="9" spans="1:13" ht="12.75">
      <c r="A9" s="1" t="s">
        <v>49</v>
      </c>
      <c r="B9" s="1">
        <v>0</v>
      </c>
      <c r="C9" s="1">
        <v>2</v>
      </c>
      <c r="D9" s="1">
        <v>6</v>
      </c>
      <c r="E9" s="1">
        <v>2</v>
      </c>
      <c r="F9" s="1">
        <v>1</v>
      </c>
      <c r="G9" s="1">
        <v>0</v>
      </c>
      <c r="H9" s="1">
        <v>10</v>
      </c>
      <c r="I9" s="1">
        <v>43</v>
      </c>
      <c r="J9" s="1">
        <v>26</v>
      </c>
      <c r="K9" s="1">
        <v>7</v>
      </c>
      <c r="L9" s="1">
        <v>1</v>
      </c>
      <c r="M9" s="1">
        <v>0</v>
      </c>
    </row>
    <row r="10" spans="1:13" ht="12.75">
      <c r="A10" s="1" t="s">
        <v>50</v>
      </c>
      <c r="B10" s="1">
        <v>10</v>
      </c>
      <c r="C10" s="1">
        <v>14</v>
      </c>
      <c r="D10" s="1">
        <v>9</v>
      </c>
      <c r="E10" s="1">
        <v>7</v>
      </c>
      <c r="F10" s="1">
        <v>7</v>
      </c>
      <c r="G10" s="1">
        <v>5</v>
      </c>
      <c r="H10" s="1">
        <v>5</v>
      </c>
      <c r="I10" s="1">
        <v>9</v>
      </c>
      <c r="J10" s="1">
        <v>9</v>
      </c>
      <c r="K10" s="1">
        <v>6</v>
      </c>
      <c r="L10" s="1">
        <v>13</v>
      </c>
      <c r="M10" s="1">
        <v>6</v>
      </c>
    </row>
    <row r="11" spans="1:13" ht="12.75">
      <c r="A11" s="1" t="s">
        <v>51</v>
      </c>
      <c r="B11" s="1">
        <v>3</v>
      </c>
      <c r="C11" s="1">
        <v>6</v>
      </c>
      <c r="D11" s="1">
        <v>12</v>
      </c>
      <c r="E11" s="1">
        <v>11</v>
      </c>
      <c r="F11" s="1">
        <v>8</v>
      </c>
      <c r="G11" s="1">
        <v>7</v>
      </c>
      <c r="H11" s="1">
        <v>11</v>
      </c>
      <c r="I11" s="1">
        <v>18</v>
      </c>
      <c r="J11" s="1">
        <v>13</v>
      </c>
      <c r="K11" s="1">
        <v>6</v>
      </c>
      <c r="L11" s="1">
        <v>3</v>
      </c>
      <c r="M11" s="1">
        <v>2</v>
      </c>
    </row>
    <row r="12" ht="12.75">
      <c r="A12" s="1"/>
    </row>
    <row r="13" ht="12.75">
      <c r="A13" s="10" t="s">
        <v>153</v>
      </c>
    </row>
    <row r="14" spans="1:13" ht="12.75">
      <c r="A14" s="1" t="s">
        <v>39</v>
      </c>
      <c r="B14" s="1">
        <v>1</v>
      </c>
      <c r="C14" s="1">
        <v>3</v>
      </c>
      <c r="D14" s="1">
        <v>17</v>
      </c>
      <c r="E14" s="1">
        <v>16</v>
      </c>
      <c r="F14" s="1">
        <v>9</v>
      </c>
      <c r="G14" s="1">
        <v>4</v>
      </c>
      <c r="H14" s="1">
        <v>6</v>
      </c>
      <c r="I14" s="1">
        <v>20</v>
      </c>
      <c r="J14" s="1">
        <v>15</v>
      </c>
      <c r="K14" s="1">
        <v>6</v>
      </c>
      <c r="L14" s="1">
        <v>3</v>
      </c>
      <c r="M14" s="1">
        <v>2</v>
      </c>
    </row>
    <row r="15" spans="1:13" ht="12.75">
      <c r="A15" s="1" t="s">
        <v>40</v>
      </c>
      <c r="B15" s="1">
        <v>0</v>
      </c>
      <c r="C15" s="1">
        <v>3</v>
      </c>
      <c r="D15" s="1">
        <v>11</v>
      </c>
      <c r="E15" s="1">
        <v>8</v>
      </c>
      <c r="F15" s="1">
        <v>5</v>
      </c>
      <c r="G15" s="1">
        <v>6</v>
      </c>
      <c r="H15" s="1">
        <v>19</v>
      </c>
      <c r="I15" s="1">
        <v>25</v>
      </c>
      <c r="J15" s="1">
        <v>15</v>
      </c>
      <c r="K15" s="1">
        <v>5</v>
      </c>
      <c r="L15" s="1">
        <v>1</v>
      </c>
      <c r="M15" s="1">
        <v>1</v>
      </c>
    </row>
    <row r="16" spans="1:13" ht="12.75">
      <c r="A16" s="1" t="s">
        <v>41</v>
      </c>
      <c r="B16" s="1">
        <v>2</v>
      </c>
      <c r="C16" s="1">
        <v>7</v>
      </c>
      <c r="D16" s="1">
        <v>12</v>
      </c>
      <c r="E16" s="1">
        <v>16</v>
      </c>
      <c r="F16" s="1">
        <v>17</v>
      </c>
      <c r="G16" s="1">
        <v>15</v>
      </c>
      <c r="H16" s="1">
        <v>9</v>
      </c>
      <c r="I16" s="1">
        <v>8</v>
      </c>
      <c r="J16" s="1">
        <v>9</v>
      </c>
      <c r="K16" s="1">
        <v>3</v>
      </c>
      <c r="L16" s="1">
        <v>1</v>
      </c>
      <c r="M16" s="1">
        <v>1</v>
      </c>
    </row>
  </sheetData>
  <sheetProtection/>
  <mergeCells count="1">
    <mergeCell ref="B3:M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</cols>
  <sheetData>
    <row r="1" spans="1:8" ht="12.75">
      <c r="A1" s="1" t="s">
        <v>145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2" t="s">
        <v>53</v>
      </c>
      <c r="D3" s="12"/>
      <c r="E3" s="12"/>
      <c r="F3" s="12"/>
      <c r="G3" s="12"/>
      <c r="H3" s="12"/>
    </row>
    <row r="4" spans="1:8" ht="12.75">
      <c r="A4" s="1"/>
      <c r="B4" s="2" t="s">
        <v>59</v>
      </c>
      <c r="C4" s="2"/>
      <c r="D4" s="2"/>
      <c r="E4" s="2"/>
      <c r="F4" s="2"/>
      <c r="G4" s="2"/>
      <c r="H4" s="2" t="s">
        <v>68</v>
      </c>
    </row>
    <row r="5" spans="1:8" ht="12.75">
      <c r="A5" s="1"/>
      <c r="B5" s="2" t="s">
        <v>60</v>
      </c>
      <c r="C5" s="2" t="s">
        <v>55</v>
      </c>
      <c r="D5" s="2" t="s">
        <v>56</v>
      </c>
      <c r="E5" s="2" t="s">
        <v>56</v>
      </c>
      <c r="F5" s="2" t="s">
        <v>70</v>
      </c>
      <c r="G5" s="2" t="s">
        <v>70</v>
      </c>
      <c r="H5" s="2" t="s">
        <v>69</v>
      </c>
    </row>
    <row r="6" spans="1:8" ht="12.75">
      <c r="A6" s="1" t="s">
        <v>95</v>
      </c>
      <c r="B6" s="2" t="s">
        <v>44</v>
      </c>
      <c r="C6" s="2" t="s">
        <v>65</v>
      </c>
      <c r="D6" s="2" t="s">
        <v>0</v>
      </c>
      <c r="E6" s="2" t="s">
        <v>66</v>
      </c>
      <c r="F6" s="2" t="s">
        <v>0</v>
      </c>
      <c r="G6" s="2" t="s">
        <v>66</v>
      </c>
      <c r="H6" s="2" t="s">
        <v>67</v>
      </c>
    </row>
    <row r="7" spans="1:8" ht="12.75">
      <c r="A7" s="1" t="s">
        <v>96</v>
      </c>
      <c r="B7" s="3">
        <v>35642</v>
      </c>
      <c r="C7" s="3">
        <v>8416</v>
      </c>
      <c r="D7" s="8">
        <v>3.85</v>
      </c>
      <c r="E7" s="2">
        <v>324</v>
      </c>
      <c r="F7" s="8">
        <v>3.2</v>
      </c>
      <c r="G7" s="2">
        <v>269</v>
      </c>
      <c r="H7" s="2">
        <v>346</v>
      </c>
    </row>
    <row r="8" spans="1:8" ht="12.75">
      <c r="A8" s="1" t="s">
        <v>97</v>
      </c>
      <c r="B8" s="3">
        <v>9577</v>
      </c>
      <c r="C8" s="3">
        <v>5911</v>
      </c>
      <c r="D8" s="8">
        <v>4.92</v>
      </c>
      <c r="E8" s="2">
        <v>291</v>
      </c>
      <c r="F8" s="8">
        <v>3.74</v>
      </c>
      <c r="G8" s="2">
        <v>221</v>
      </c>
      <c r="H8" s="2">
        <v>333</v>
      </c>
    </row>
    <row r="9" spans="1:8" ht="12.75">
      <c r="A9" s="1" t="s">
        <v>99</v>
      </c>
      <c r="B9" s="3">
        <v>529</v>
      </c>
      <c r="C9" s="3">
        <v>5699</v>
      </c>
      <c r="D9" s="8">
        <v>4.5</v>
      </c>
      <c r="E9" s="2">
        <v>256</v>
      </c>
      <c r="F9" s="8">
        <v>3.41</v>
      </c>
      <c r="G9" s="2">
        <v>195</v>
      </c>
      <c r="H9" s="2">
        <v>332</v>
      </c>
    </row>
    <row r="10" spans="1:8" ht="12.75">
      <c r="A10" s="1" t="s">
        <v>100</v>
      </c>
      <c r="B10" s="3">
        <v>483</v>
      </c>
      <c r="C10" s="3">
        <v>5938</v>
      </c>
      <c r="D10" s="8">
        <v>3.97</v>
      </c>
      <c r="E10" s="2">
        <v>236</v>
      </c>
      <c r="F10" s="8">
        <v>3.22</v>
      </c>
      <c r="G10" s="2">
        <v>191</v>
      </c>
      <c r="H10" s="2">
        <v>358</v>
      </c>
    </row>
    <row r="11" spans="1:8" ht="12.75">
      <c r="A11" s="1" t="s">
        <v>102</v>
      </c>
      <c r="B11" s="3">
        <v>1027</v>
      </c>
      <c r="C11" s="3">
        <v>7312</v>
      </c>
      <c r="D11" s="8">
        <v>4.13</v>
      </c>
      <c r="E11" s="2">
        <v>302</v>
      </c>
      <c r="F11" s="8">
        <v>3.25</v>
      </c>
      <c r="G11" s="2">
        <v>238</v>
      </c>
      <c r="H11" s="2">
        <v>339</v>
      </c>
    </row>
    <row r="12" spans="1:8" ht="12.75">
      <c r="A12" s="1" t="s">
        <v>109</v>
      </c>
      <c r="B12" s="3">
        <v>1014</v>
      </c>
      <c r="C12" s="3">
        <v>7372</v>
      </c>
      <c r="D12" s="8">
        <v>3.85</v>
      </c>
      <c r="E12" s="2">
        <v>283</v>
      </c>
      <c r="F12" s="8">
        <v>3.45</v>
      </c>
      <c r="G12" s="2">
        <v>255</v>
      </c>
      <c r="H12" s="2">
        <v>307</v>
      </c>
    </row>
    <row r="13" spans="1:8" ht="12.75">
      <c r="A13" s="1" t="s">
        <v>111</v>
      </c>
      <c r="B13" s="3">
        <v>540</v>
      </c>
      <c r="C13" s="3">
        <v>6451</v>
      </c>
      <c r="D13" s="8">
        <v>3.9</v>
      </c>
      <c r="E13" s="2">
        <v>251</v>
      </c>
      <c r="F13" s="8">
        <v>3.48</v>
      </c>
      <c r="G13" s="2">
        <v>225</v>
      </c>
      <c r="H13" s="2">
        <v>342</v>
      </c>
    </row>
    <row r="14" spans="1:8" ht="12.75">
      <c r="A14" s="1" t="s">
        <v>57</v>
      </c>
      <c r="B14" s="3">
        <v>48812</v>
      </c>
      <c r="C14" s="3">
        <v>7804</v>
      </c>
      <c r="D14" s="8">
        <v>4.07</v>
      </c>
      <c r="E14" s="2">
        <v>314</v>
      </c>
      <c r="F14" s="8">
        <v>3.32</v>
      </c>
      <c r="G14" s="2">
        <v>257</v>
      </c>
      <c r="H14" s="2">
        <v>342</v>
      </c>
    </row>
  </sheetData>
  <sheetProtection/>
  <mergeCells count="1">
    <mergeCell ref="C3:H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</cols>
  <sheetData>
    <row r="1" spans="1:8" ht="12.75">
      <c r="A1" s="1" t="s">
        <v>157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2" t="s">
        <v>53</v>
      </c>
      <c r="D3" s="12"/>
      <c r="E3" s="12"/>
      <c r="F3" s="12"/>
      <c r="G3" s="12"/>
      <c r="H3" s="12"/>
    </row>
    <row r="4" spans="1:8" ht="12.75">
      <c r="A4" s="1"/>
      <c r="B4" s="2" t="s">
        <v>59</v>
      </c>
      <c r="C4" s="2"/>
      <c r="D4" s="2"/>
      <c r="E4" s="2"/>
      <c r="F4" s="2"/>
      <c r="G4" s="2"/>
      <c r="H4" s="2" t="s">
        <v>68</v>
      </c>
    </row>
    <row r="5" spans="1:8" ht="12.75">
      <c r="A5" s="1"/>
      <c r="B5" s="2" t="s">
        <v>60</v>
      </c>
      <c r="C5" s="2" t="s">
        <v>55</v>
      </c>
      <c r="D5" s="2" t="s">
        <v>56</v>
      </c>
      <c r="E5" s="2" t="s">
        <v>56</v>
      </c>
      <c r="F5" s="2" t="s">
        <v>70</v>
      </c>
      <c r="G5" s="2" t="s">
        <v>70</v>
      </c>
      <c r="H5" s="2" t="s">
        <v>69</v>
      </c>
    </row>
    <row r="6" spans="1:8" ht="12.75">
      <c r="A6" s="1" t="s">
        <v>95</v>
      </c>
      <c r="B6" s="2" t="s">
        <v>44</v>
      </c>
      <c r="C6" s="2" t="s">
        <v>65</v>
      </c>
      <c r="D6" s="2" t="s">
        <v>0</v>
      </c>
      <c r="E6" s="2" t="s">
        <v>66</v>
      </c>
      <c r="F6" s="2" t="s">
        <v>0</v>
      </c>
      <c r="G6" s="2" t="s">
        <v>66</v>
      </c>
      <c r="H6" s="2" t="s">
        <v>67</v>
      </c>
    </row>
    <row r="7" spans="1:8" ht="12.75">
      <c r="A7" s="1" t="s">
        <v>96</v>
      </c>
      <c r="B7" s="3">
        <v>30684</v>
      </c>
      <c r="C7" s="3">
        <v>8478</v>
      </c>
      <c r="D7" s="8">
        <v>3.85</v>
      </c>
      <c r="E7" s="2">
        <v>326</v>
      </c>
      <c r="F7" s="8">
        <v>3.2</v>
      </c>
      <c r="G7" s="2">
        <v>271</v>
      </c>
      <c r="H7" s="2">
        <v>346</v>
      </c>
    </row>
    <row r="8" spans="1:8" ht="12.75">
      <c r="A8" s="1" t="s">
        <v>97</v>
      </c>
      <c r="B8" s="3">
        <v>7585</v>
      </c>
      <c r="C8" s="3">
        <v>5999</v>
      </c>
      <c r="D8" s="8">
        <v>4.93</v>
      </c>
      <c r="E8" s="2">
        <v>296</v>
      </c>
      <c r="F8" s="8">
        <v>3.75</v>
      </c>
      <c r="G8" s="2">
        <v>225</v>
      </c>
      <c r="H8" s="2">
        <v>334</v>
      </c>
    </row>
    <row r="9" spans="1:8" ht="12.75">
      <c r="A9" s="1" t="s">
        <v>99</v>
      </c>
      <c r="B9" s="3">
        <v>402</v>
      </c>
      <c r="C9" s="3">
        <v>5782</v>
      </c>
      <c r="D9" s="8">
        <v>4.51</v>
      </c>
      <c r="E9" s="2">
        <v>261</v>
      </c>
      <c r="F9" s="8">
        <v>3.42</v>
      </c>
      <c r="G9" s="2">
        <v>198</v>
      </c>
      <c r="H9" s="2">
        <v>330</v>
      </c>
    </row>
    <row r="10" spans="1:8" ht="12.75">
      <c r="A10" s="1" t="s">
        <v>100</v>
      </c>
      <c r="B10" s="3">
        <v>328</v>
      </c>
      <c r="C10" s="3">
        <v>6004</v>
      </c>
      <c r="D10" s="8">
        <v>4.01</v>
      </c>
      <c r="E10" s="2">
        <v>241</v>
      </c>
      <c r="F10" s="8">
        <v>3.23</v>
      </c>
      <c r="G10" s="2">
        <v>194</v>
      </c>
      <c r="H10" s="2">
        <v>356</v>
      </c>
    </row>
    <row r="11" spans="1:8" ht="12.75">
      <c r="A11" s="1" t="s">
        <v>102</v>
      </c>
      <c r="B11" s="3">
        <v>564</v>
      </c>
      <c r="C11" s="3">
        <v>7256</v>
      </c>
      <c r="D11" s="8">
        <v>4.17</v>
      </c>
      <c r="E11" s="2">
        <v>302</v>
      </c>
      <c r="F11" s="8">
        <v>3.27</v>
      </c>
      <c r="G11" s="2">
        <v>237</v>
      </c>
      <c r="H11" s="2">
        <v>337</v>
      </c>
    </row>
    <row r="12" spans="1:8" ht="12.75">
      <c r="A12" s="1" t="s">
        <v>109</v>
      </c>
      <c r="B12" s="3">
        <v>968</v>
      </c>
      <c r="C12" s="3">
        <v>7337</v>
      </c>
      <c r="D12" s="8">
        <v>3.85</v>
      </c>
      <c r="E12" s="2">
        <v>283</v>
      </c>
      <c r="F12" s="8">
        <v>3.45</v>
      </c>
      <c r="G12" s="2">
        <v>253</v>
      </c>
      <c r="H12" s="2">
        <v>306</v>
      </c>
    </row>
    <row r="13" spans="1:8" ht="12.75">
      <c r="A13" s="1" t="s">
        <v>111</v>
      </c>
      <c r="B13" s="3">
        <v>397</v>
      </c>
      <c r="C13" s="3">
        <v>6547</v>
      </c>
      <c r="D13" s="8">
        <v>3.91</v>
      </c>
      <c r="E13" s="2">
        <v>256</v>
      </c>
      <c r="F13" s="8">
        <v>3.49</v>
      </c>
      <c r="G13" s="2">
        <v>229</v>
      </c>
      <c r="H13" s="2">
        <v>343</v>
      </c>
    </row>
    <row r="14" spans="1:8" ht="12.75">
      <c r="A14" s="1" t="s">
        <v>57</v>
      </c>
      <c r="B14" s="3">
        <v>40928</v>
      </c>
      <c r="C14" s="3">
        <v>7910</v>
      </c>
      <c r="D14" s="8">
        <v>4.06</v>
      </c>
      <c r="E14" s="2">
        <v>317</v>
      </c>
      <c r="F14" s="8">
        <v>3.31</v>
      </c>
      <c r="G14" s="2">
        <v>260</v>
      </c>
      <c r="H14" s="2">
        <v>343</v>
      </c>
    </row>
  </sheetData>
  <sheetProtection/>
  <mergeCells count="1">
    <mergeCell ref="C3:H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spans="1:9" ht="12.75">
      <c r="A1" s="1" t="s">
        <v>176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"/>
      <c r="B3" s="2"/>
      <c r="C3" s="2"/>
      <c r="D3" s="2"/>
      <c r="E3" s="12" t="s">
        <v>53</v>
      </c>
      <c r="F3" s="12"/>
      <c r="G3" s="12"/>
      <c r="H3" s="12"/>
      <c r="I3" s="12"/>
    </row>
    <row r="4" spans="1:9" ht="12.75">
      <c r="A4" s="1"/>
      <c r="B4" s="2" t="s">
        <v>57</v>
      </c>
      <c r="C4" s="2" t="s">
        <v>57</v>
      </c>
      <c r="D4" s="2" t="s">
        <v>54</v>
      </c>
      <c r="E4" s="2" t="s">
        <v>55</v>
      </c>
      <c r="F4" s="2" t="s">
        <v>56</v>
      </c>
      <c r="G4" s="2" t="s">
        <v>56</v>
      </c>
      <c r="H4" s="2" t="s">
        <v>70</v>
      </c>
      <c r="I4" s="2" t="s">
        <v>70</v>
      </c>
    </row>
    <row r="5" spans="1:9" ht="12.75">
      <c r="A5" s="1" t="s">
        <v>146</v>
      </c>
      <c r="B5" s="2" t="s">
        <v>42</v>
      </c>
      <c r="C5" s="2" t="s">
        <v>44</v>
      </c>
      <c r="D5" s="2" t="s">
        <v>58</v>
      </c>
      <c r="E5" s="2" t="s">
        <v>65</v>
      </c>
      <c r="F5" s="2" t="s">
        <v>0</v>
      </c>
      <c r="G5" s="2" t="s">
        <v>66</v>
      </c>
      <c r="H5" s="2" t="s">
        <v>0</v>
      </c>
      <c r="I5" s="2" t="s">
        <v>66</v>
      </c>
    </row>
    <row r="6" spans="1:9" ht="12.75">
      <c r="A6" s="1" t="s">
        <v>18</v>
      </c>
      <c r="B6" s="3">
        <v>2984</v>
      </c>
      <c r="C6" s="3">
        <v>91328</v>
      </c>
      <c r="D6" s="2">
        <v>31</v>
      </c>
      <c r="E6" s="3">
        <v>2295</v>
      </c>
      <c r="F6" s="4">
        <v>4.7</v>
      </c>
      <c r="G6" s="2">
        <v>107</v>
      </c>
      <c r="H6" s="2"/>
      <c r="I6" s="2"/>
    </row>
    <row r="7" spans="1:9" ht="12.75">
      <c r="A7" s="1" t="s">
        <v>19</v>
      </c>
      <c r="B7" s="3">
        <v>2324</v>
      </c>
      <c r="C7" s="3">
        <v>80883</v>
      </c>
      <c r="D7" s="3">
        <v>35</v>
      </c>
      <c r="E7" s="3">
        <v>2210</v>
      </c>
      <c r="F7" s="4">
        <v>4.9</v>
      </c>
      <c r="G7" s="2">
        <v>108</v>
      </c>
      <c r="H7" s="2"/>
      <c r="I7" s="2"/>
    </row>
    <row r="8" spans="1:9" ht="12.75">
      <c r="A8" s="1" t="s">
        <v>20</v>
      </c>
      <c r="B8" s="3">
        <v>1082</v>
      </c>
      <c r="C8" s="3">
        <v>39368</v>
      </c>
      <c r="D8" s="3">
        <v>36</v>
      </c>
      <c r="E8" s="3">
        <v>2154</v>
      </c>
      <c r="F8" s="4">
        <v>4.9</v>
      </c>
      <c r="G8" s="2">
        <v>105</v>
      </c>
      <c r="H8" s="2"/>
      <c r="I8" s="2"/>
    </row>
    <row r="9" spans="1:9" ht="12.75">
      <c r="A9" s="1" t="s">
        <v>21</v>
      </c>
      <c r="B9" s="3">
        <v>2329</v>
      </c>
      <c r="C9" s="3">
        <v>90015</v>
      </c>
      <c r="D9" s="3">
        <v>39</v>
      </c>
      <c r="E9" s="3">
        <v>2301</v>
      </c>
      <c r="F9" s="4">
        <v>5</v>
      </c>
      <c r="G9" s="2">
        <v>114</v>
      </c>
      <c r="H9" s="2"/>
      <c r="I9" s="2"/>
    </row>
    <row r="10" spans="1:9" ht="12.75">
      <c r="A10" s="1" t="s">
        <v>22</v>
      </c>
      <c r="B10" s="3">
        <v>3192</v>
      </c>
      <c r="C10" s="3">
        <v>141387</v>
      </c>
      <c r="D10" s="3">
        <v>44</v>
      </c>
      <c r="E10" s="3">
        <v>2284</v>
      </c>
      <c r="F10" s="4">
        <v>5</v>
      </c>
      <c r="G10" s="2">
        <v>114</v>
      </c>
      <c r="H10" s="2"/>
      <c r="I10" s="2"/>
    </row>
    <row r="11" spans="1:9" ht="12.75">
      <c r="A11" s="1" t="s">
        <v>23</v>
      </c>
      <c r="B11" s="3">
        <v>3461</v>
      </c>
      <c r="C11" s="3">
        <v>187306</v>
      </c>
      <c r="D11" s="3">
        <v>54</v>
      </c>
      <c r="E11" s="3">
        <v>2485</v>
      </c>
      <c r="F11" s="4">
        <v>5.1</v>
      </c>
      <c r="G11" s="2">
        <v>126</v>
      </c>
      <c r="H11" s="2"/>
      <c r="I11" s="2"/>
    </row>
    <row r="12" spans="1:9" ht="12.75">
      <c r="A12" s="1" t="s">
        <v>24</v>
      </c>
      <c r="B12" s="3">
        <v>4003</v>
      </c>
      <c r="C12" s="3">
        <v>248791</v>
      </c>
      <c r="D12" s="3">
        <v>62</v>
      </c>
      <c r="E12" s="3">
        <v>2643</v>
      </c>
      <c r="F12" s="4">
        <v>5</v>
      </c>
      <c r="G12" s="2">
        <v>132</v>
      </c>
      <c r="H12" s="2"/>
      <c r="I12" s="2"/>
    </row>
    <row r="13" spans="1:9" ht="12.75">
      <c r="A13" s="1" t="s">
        <v>25</v>
      </c>
      <c r="B13" s="3">
        <v>5041</v>
      </c>
      <c r="C13" s="3">
        <v>368300</v>
      </c>
      <c r="D13" s="3">
        <v>73</v>
      </c>
      <c r="E13" s="3">
        <v>2793</v>
      </c>
      <c r="F13" s="4">
        <v>4.9</v>
      </c>
      <c r="G13" s="2">
        <v>137</v>
      </c>
      <c r="H13" s="2"/>
      <c r="I13" s="2"/>
    </row>
    <row r="14" spans="1:9" ht="12.75">
      <c r="A14" s="1" t="s">
        <v>26</v>
      </c>
      <c r="B14" s="3">
        <v>4314</v>
      </c>
      <c r="C14" s="3">
        <v>382925</v>
      </c>
      <c r="D14" s="3">
        <v>89</v>
      </c>
      <c r="E14" s="3">
        <v>2942</v>
      </c>
      <c r="F14" s="4">
        <v>4.7</v>
      </c>
      <c r="G14" s="2">
        <v>139</v>
      </c>
      <c r="H14" s="2"/>
      <c r="I14" s="2"/>
    </row>
    <row r="15" spans="1:9" ht="12.75">
      <c r="A15" s="1" t="s">
        <v>27</v>
      </c>
      <c r="B15" s="3">
        <v>2456</v>
      </c>
      <c r="C15" s="3">
        <v>256744</v>
      </c>
      <c r="D15" s="3">
        <v>105</v>
      </c>
      <c r="E15" s="3">
        <v>3159</v>
      </c>
      <c r="F15" s="4">
        <v>4.5</v>
      </c>
      <c r="G15" s="2">
        <v>143</v>
      </c>
      <c r="H15" s="2"/>
      <c r="I15" s="2"/>
    </row>
    <row r="16" spans="1:9" ht="12.75">
      <c r="A16" s="1" t="s">
        <v>28</v>
      </c>
      <c r="B16" s="3">
        <v>3913</v>
      </c>
      <c r="C16" s="3">
        <v>423120</v>
      </c>
      <c r="D16" s="3">
        <v>108</v>
      </c>
      <c r="E16" s="3">
        <v>3471</v>
      </c>
      <c r="F16" s="4">
        <v>4.5</v>
      </c>
      <c r="G16" s="2">
        <v>155</v>
      </c>
      <c r="H16" s="2"/>
      <c r="I16" s="2"/>
    </row>
    <row r="17" spans="1:9" ht="12.75">
      <c r="A17" s="1" t="s">
        <v>29</v>
      </c>
      <c r="B17" s="3">
        <v>4399</v>
      </c>
      <c r="C17" s="3">
        <v>527240</v>
      </c>
      <c r="D17" s="3">
        <v>120</v>
      </c>
      <c r="E17" s="3">
        <v>4047</v>
      </c>
      <c r="F17" s="4">
        <v>4.4</v>
      </c>
      <c r="G17" s="2">
        <v>180</v>
      </c>
      <c r="H17" s="4">
        <v>3.3</v>
      </c>
      <c r="I17" s="2">
        <v>134</v>
      </c>
    </row>
    <row r="18" spans="1:9" ht="12.75">
      <c r="A18" s="1" t="s">
        <v>30</v>
      </c>
      <c r="B18" s="3">
        <v>4402</v>
      </c>
      <c r="C18" s="3">
        <v>568885</v>
      </c>
      <c r="D18" s="3">
        <v>129</v>
      </c>
      <c r="E18" s="3">
        <v>4245</v>
      </c>
      <c r="F18" s="4">
        <v>4.4</v>
      </c>
      <c r="G18" s="2">
        <v>186</v>
      </c>
      <c r="H18" s="4">
        <v>3.4</v>
      </c>
      <c r="I18" s="2">
        <v>142</v>
      </c>
    </row>
    <row r="19" spans="1:9" ht="12.75">
      <c r="A19" s="1" t="s">
        <v>31</v>
      </c>
      <c r="B19" s="3">
        <v>4061</v>
      </c>
      <c r="C19" s="3">
        <v>517760</v>
      </c>
      <c r="D19" s="3">
        <v>128</v>
      </c>
      <c r="E19" s="3">
        <v>4477</v>
      </c>
      <c r="F19" s="4">
        <v>4.4</v>
      </c>
      <c r="G19" s="2">
        <v>196</v>
      </c>
      <c r="H19" s="4">
        <v>3.4</v>
      </c>
      <c r="I19" s="2">
        <v>150</v>
      </c>
    </row>
    <row r="20" spans="1:9" ht="12.75">
      <c r="A20" s="1" t="s">
        <v>32</v>
      </c>
      <c r="B20" s="3">
        <v>4293</v>
      </c>
      <c r="C20" s="3">
        <v>552445</v>
      </c>
      <c r="D20" s="3">
        <v>129</v>
      </c>
      <c r="E20" s="3">
        <v>4708</v>
      </c>
      <c r="F20" s="4">
        <v>4.4</v>
      </c>
      <c r="G20" s="2">
        <v>205</v>
      </c>
      <c r="H20" s="4">
        <v>3.4</v>
      </c>
      <c r="I20" s="2">
        <v>158</v>
      </c>
    </row>
    <row r="21" spans="1:9" ht="12.75">
      <c r="A21" s="1" t="s">
        <v>33</v>
      </c>
      <c r="B21" s="3">
        <v>4606</v>
      </c>
      <c r="C21" s="3">
        <v>604160</v>
      </c>
      <c r="D21" s="3">
        <v>131</v>
      </c>
      <c r="E21" s="3">
        <v>4962</v>
      </c>
      <c r="F21" s="4">
        <v>4.3</v>
      </c>
      <c r="G21" s="2">
        <v>212</v>
      </c>
      <c r="H21" s="4">
        <v>3.3</v>
      </c>
      <c r="I21" s="2">
        <v>166</v>
      </c>
    </row>
    <row r="22" spans="1:9" ht="12.75">
      <c r="A22" s="1" t="s">
        <v>34</v>
      </c>
      <c r="B22" s="3">
        <v>4591</v>
      </c>
      <c r="C22" s="3">
        <v>574674</v>
      </c>
      <c r="D22" s="3">
        <v>125</v>
      </c>
      <c r="E22" s="3">
        <v>4976</v>
      </c>
      <c r="F22" s="4">
        <v>4.2</v>
      </c>
      <c r="G22" s="2">
        <v>210</v>
      </c>
      <c r="H22" s="4">
        <v>3.3</v>
      </c>
      <c r="I22" s="2">
        <v>164</v>
      </c>
    </row>
    <row r="23" spans="1:9" ht="12.75">
      <c r="A23" s="1" t="s">
        <v>35</v>
      </c>
      <c r="B23" s="3">
        <v>4685</v>
      </c>
      <c r="C23" s="3">
        <v>606198</v>
      </c>
      <c r="D23" s="3">
        <v>129</v>
      </c>
      <c r="E23" s="3">
        <v>5142</v>
      </c>
      <c r="F23" s="4">
        <v>4.2</v>
      </c>
      <c r="G23" s="2">
        <v>215</v>
      </c>
      <c r="H23" s="4">
        <v>3.3</v>
      </c>
      <c r="I23" s="2">
        <v>169</v>
      </c>
    </row>
    <row r="24" spans="1:9" ht="12.75">
      <c r="A24" s="1" t="s">
        <v>36</v>
      </c>
      <c r="B24" s="3">
        <v>4928</v>
      </c>
      <c r="C24" s="3">
        <v>619470</v>
      </c>
      <c r="D24" s="3">
        <v>126</v>
      </c>
      <c r="E24" s="3">
        <v>4984</v>
      </c>
      <c r="F24" s="4">
        <v>4.2</v>
      </c>
      <c r="G24" s="2">
        <v>208</v>
      </c>
      <c r="H24" s="4">
        <v>3.3</v>
      </c>
      <c r="I24" s="2">
        <v>163</v>
      </c>
    </row>
    <row r="25" spans="1:9" ht="12.75">
      <c r="A25" s="1" t="s">
        <v>37</v>
      </c>
      <c r="B25" s="3">
        <v>4328</v>
      </c>
      <c r="C25" s="3">
        <v>624428</v>
      </c>
      <c r="D25" s="3">
        <v>144</v>
      </c>
      <c r="E25" s="3">
        <v>5084</v>
      </c>
      <c r="F25" s="4">
        <v>4.1</v>
      </c>
      <c r="G25" s="2">
        <v>208</v>
      </c>
      <c r="H25" s="4">
        <v>3.3</v>
      </c>
      <c r="I25" s="2">
        <v>167</v>
      </c>
    </row>
    <row r="26" spans="1:10" ht="12.75">
      <c r="A26" s="1" t="s">
        <v>38</v>
      </c>
      <c r="B26" s="3">
        <v>4156</v>
      </c>
      <c r="C26" s="3">
        <v>641106</v>
      </c>
      <c r="D26" s="3">
        <v>154.3</v>
      </c>
      <c r="E26" s="3">
        <v>5350</v>
      </c>
      <c r="F26" s="4">
        <v>4.1</v>
      </c>
      <c r="G26" s="2">
        <v>220</v>
      </c>
      <c r="H26" s="4">
        <v>3.3</v>
      </c>
      <c r="I26" s="2">
        <v>177</v>
      </c>
      <c r="J26" s="2"/>
    </row>
    <row r="27" spans="1:9" ht="12.75">
      <c r="A27" s="1" t="s">
        <v>159</v>
      </c>
      <c r="B27" s="3">
        <v>3904</v>
      </c>
      <c r="C27" s="3">
        <v>622281</v>
      </c>
      <c r="D27" s="3">
        <v>159.4</v>
      </c>
      <c r="E27" s="3">
        <v>5570</v>
      </c>
      <c r="F27" s="4">
        <v>4.1</v>
      </c>
      <c r="G27" s="2">
        <v>227</v>
      </c>
      <c r="H27" s="4">
        <v>3.3</v>
      </c>
      <c r="I27" s="2">
        <v>184</v>
      </c>
    </row>
    <row r="28" spans="1:9" ht="12.75">
      <c r="A28" s="1" t="s">
        <v>160</v>
      </c>
      <c r="B28" s="3">
        <v>4267</v>
      </c>
      <c r="C28" s="3">
        <v>761219</v>
      </c>
      <c r="D28" s="3">
        <v>178.4</v>
      </c>
      <c r="E28" s="3">
        <v>5527</v>
      </c>
      <c r="F28" s="4">
        <v>4</v>
      </c>
      <c r="G28" s="2">
        <v>223</v>
      </c>
      <c r="H28" s="4">
        <v>3.3</v>
      </c>
      <c r="I28" s="2">
        <v>182</v>
      </c>
    </row>
    <row r="29" spans="1:9" ht="12.75">
      <c r="A29" s="1" t="s">
        <v>161</v>
      </c>
      <c r="B29" s="3">
        <v>4198</v>
      </c>
      <c r="C29" s="3">
        <v>757029</v>
      </c>
      <c r="D29" s="3">
        <v>180.3</v>
      </c>
      <c r="E29" s="3">
        <v>5969</v>
      </c>
      <c r="F29" s="4">
        <v>4</v>
      </c>
      <c r="G29" s="2">
        <v>240</v>
      </c>
      <c r="H29" s="4">
        <v>3.3</v>
      </c>
      <c r="I29" s="2">
        <v>198</v>
      </c>
    </row>
    <row r="30" spans="1:9" ht="12.75">
      <c r="A30" s="1" t="s">
        <v>162</v>
      </c>
      <c r="B30" s="3">
        <v>3831</v>
      </c>
      <c r="C30" s="3">
        <v>738329</v>
      </c>
      <c r="D30" s="3">
        <v>192.7</v>
      </c>
      <c r="E30" s="3">
        <v>5705</v>
      </c>
      <c r="F30" s="4">
        <v>4</v>
      </c>
      <c r="G30" s="2">
        <v>230</v>
      </c>
      <c r="H30" s="4">
        <v>3.3</v>
      </c>
      <c r="I30" s="2">
        <v>187</v>
      </c>
    </row>
    <row r="31" spans="1:9" ht="12.75">
      <c r="A31" s="1" t="s">
        <v>163</v>
      </c>
      <c r="B31" s="3">
        <v>3414</v>
      </c>
      <c r="C31" s="3">
        <v>624002</v>
      </c>
      <c r="D31" s="3">
        <v>182.8</v>
      </c>
      <c r="E31" s="3">
        <v>5841</v>
      </c>
      <c r="F31" s="4">
        <v>4</v>
      </c>
      <c r="G31" s="2">
        <v>236</v>
      </c>
      <c r="H31" s="4">
        <v>3.3</v>
      </c>
      <c r="I31" s="2">
        <v>194</v>
      </c>
    </row>
    <row r="32" spans="1:9" ht="12.75">
      <c r="A32" s="1" t="s">
        <v>164</v>
      </c>
      <c r="B32" s="3">
        <v>3079</v>
      </c>
      <c r="C32" s="3">
        <v>586566</v>
      </c>
      <c r="D32" s="3">
        <v>190.5</v>
      </c>
      <c r="E32" s="3">
        <v>6083</v>
      </c>
      <c r="F32" s="4">
        <v>4</v>
      </c>
      <c r="G32" s="2">
        <v>245</v>
      </c>
      <c r="H32" s="4">
        <v>3.3</v>
      </c>
      <c r="I32" s="2">
        <v>202</v>
      </c>
    </row>
    <row r="33" spans="1:9" ht="12.75">
      <c r="A33" s="1" t="s">
        <v>165</v>
      </c>
      <c r="B33" s="3">
        <v>2933</v>
      </c>
      <c r="C33" s="3">
        <v>572906</v>
      </c>
      <c r="D33" s="3">
        <v>195.3</v>
      </c>
      <c r="E33" s="3">
        <v>6205</v>
      </c>
      <c r="F33" s="4">
        <v>4</v>
      </c>
      <c r="G33" s="2">
        <v>248</v>
      </c>
      <c r="H33" s="4">
        <v>3.3</v>
      </c>
      <c r="I33" s="2">
        <v>206</v>
      </c>
    </row>
    <row r="34" spans="1:9" ht="12.75">
      <c r="A34" s="1" t="s">
        <v>166</v>
      </c>
      <c r="B34" s="3">
        <v>2775</v>
      </c>
      <c r="C34" s="3">
        <v>554136</v>
      </c>
      <c r="D34" s="3">
        <v>199.7</v>
      </c>
      <c r="E34" s="3">
        <v>6245</v>
      </c>
      <c r="F34" s="4">
        <v>4</v>
      </c>
      <c r="G34" s="2">
        <v>250</v>
      </c>
      <c r="H34" s="4">
        <v>3.4</v>
      </c>
      <c r="I34" s="2">
        <v>209</v>
      </c>
    </row>
    <row r="35" spans="1:9" ht="12.75">
      <c r="A35" s="1" t="s">
        <v>167</v>
      </c>
      <c r="B35" s="3">
        <v>2431</v>
      </c>
      <c r="C35" s="3">
        <v>484030</v>
      </c>
      <c r="D35" s="3">
        <v>199.1</v>
      </c>
      <c r="E35" s="3">
        <v>6423</v>
      </c>
      <c r="F35" s="4">
        <v>4</v>
      </c>
      <c r="G35" s="2">
        <v>259</v>
      </c>
      <c r="H35" s="4">
        <v>3.3</v>
      </c>
      <c r="I35" s="2">
        <v>215</v>
      </c>
    </row>
    <row r="36" spans="1:9" ht="12.75">
      <c r="A36" s="1" t="s">
        <v>168</v>
      </c>
      <c r="B36" s="3">
        <v>2313</v>
      </c>
      <c r="C36" s="3">
        <v>478612</v>
      </c>
      <c r="D36" s="3">
        <v>206.9</v>
      </c>
      <c r="E36" s="3">
        <v>6458</v>
      </c>
      <c r="F36" s="4">
        <v>4.1</v>
      </c>
      <c r="G36" s="2">
        <v>266</v>
      </c>
      <c r="H36" s="4">
        <v>3.4</v>
      </c>
      <c r="I36" s="2">
        <v>218</v>
      </c>
    </row>
    <row r="37" spans="1:9" ht="12.75">
      <c r="A37" s="1" t="s">
        <v>169</v>
      </c>
      <c r="B37" s="3">
        <v>2127</v>
      </c>
      <c r="C37" s="3">
        <v>437811</v>
      </c>
      <c r="D37" s="3">
        <v>205.8</v>
      </c>
      <c r="E37" s="3">
        <v>6443</v>
      </c>
      <c r="F37" s="4">
        <v>4.1</v>
      </c>
      <c r="G37" s="2">
        <v>265</v>
      </c>
      <c r="H37" s="4">
        <v>3.4</v>
      </c>
      <c r="I37" s="2">
        <v>217</v>
      </c>
    </row>
    <row r="38" spans="1:9" ht="12.75">
      <c r="A38" s="1" t="s">
        <v>170</v>
      </c>
      <c r="B38" s="3">
        <v>2036</v>
      </c>
      <c r="C38" s="3">
        <v>428660</v>
      </c>
      <c r="D38" s="3">
        <v>210.5</v>
      </c>
      <c r="E38" s="3">
        <v>6588</v>
      </c>
      <c r="F38" s="4">
        <v>4.1</v>
      </c>
      <c r="G38" s="2">
        <v>268</v>
      </c>
      <c r="H38" s="4">
        <v>3.4</v>
      </c>
      <c r="I38" s="2">
        <v>222</v>
      </c>
    </row>
    <row r="39" spans="1:9" ht="12.75">
      <c r="A39" s="1" t="s">
        <v>158</v>
      </c>
      <c r="B39" s="3">
        <v>2050</v>
      </c>
      <c r="C39" s="3">
        <v>453465</v>
      </c>
      <c r="D39" s="3">
        <v>221.2</v>
      </c>
      <c r="E39" s="3">
        <v>6731</v>
      </c>
      <c r="F39" s="4">
        <v>4</v>
      </c>
      <c r="G39" s="2">
        <v>270</v>
      </c>
      <c r="H39" s="4">
        <v>3.4</v>
      </c>
      <c r="I39" s="2">
        <v>226</v>
      </c>
    </row>
    <row r="40" spans="1:9" ht="12.75">
      <c r="A40" s="1" t="s">
        <v>174</v>
      </c>
      <c r="B40" s="3">
        <v>1977</v>
      </c>
      <c r="C40" s="3">
        <v>433383</v>
      </c>
      <c r="D40" s="3">
        <v>219.2</v>
      </c>
      <c r="E40" s="3">
        <v>6694</v>
      </c>
      <c r="F40" s="4">
        <v>4</v>
      </c>
      <c r="G40" s="2">
        <v>268</v>
      </c>
      <c r="H40" s="4">
        <v>3.3</v>
      </c>
      <c r="I40" s="2">
        <v>224</v>
      </c>
    </row>
    <row r="41" spans="1:9" ht="12.75">
      <c r="A41" s="1" t="s">
        <v>171</v>
      </c>
      <c r="B41" s="3">
        <v>1892</v>
      </c>
      <c r="C41" s="3">
        <v>409743</v>
      </c>
      <c r="D41" s="3">
        <v>216.6</v>
      </c>
      <c r="E41" s="3">
        <v>6709</v>
      </c>
      <c r="F41" s="4">
        <v>4</v>
      </c>
      <c r="G41" s="2">
        <v>270</v>
      </c>
      <c r="H41" s="4">
        <v>3.3</v>
      </c>
      <c r="I41" s="2">
        <v>225</v>
      </c>
    </row>
    <row r="42" spans="1:9" ht="12.75">
      <c r="A42" s="1" t="s">
        <v>172</v>
      </c>
      <c r="B42" s="3">
        <v>1854</v>
      </c>
      <c r="C42" s="3">
        <v>419521</v>
      </c>
      <c r="D42" s="3">
        <v>226.3</v>
      </c>
      <c r="E42" s="3">
        <v>6826</v>
      </c>
      <c r="F42" s="4">
        <v>4.1</v>
      </c>
      <c r="G42" s="2">
        <v>278</v>
      </c>
      <c r="H42" s="4">
        <v>3.4</v>
      </c>
      <c r="I42" s="2">
        <v>230</v>
      </c>
    </row>
    <row r="43" spans="1:9" ht="12.75">
      <c r="A43" s="1" t="s">
        <v>173</v>
      </c>
      <c r="B43" s="3">
        <v>1756</v>
      </c>
      <c r="C43" s="3">
        <v>402150</v>
      </c>
      <c r="D43" s="3">
        <v>229</v>
      </c>
      <c r="E43" s="3">
        <v>6804</v>
      </c>
      <c r="F43" s="4">
        <v>4.1</v>
      </c>
      <c r="G43" s="2">
        <v>278</v>
      </c>
      <c r="H43" s="4">
        <v>3.4</v>
      </c>
      <c r="I43" s="2">
        <v>230</v>
      </c>
    </row>
    <row r="44" spans="1:9" ht="12.75">
      <c r="A44" s="1" t="s">
        <v>177</v>
      </c>
      <c r="B44" s="3">
        <v>1594</v>
      </c>
      <c r="C44" s="3">
        <v>348435</v>
      </c>
      <c r="D44" s="3">
        <v>218.6</v>
      </c>
      <c r="E44" s="3">
        <v>6588</v>
      </c>
      <c r="F44" s="4">
        <v>4.1</v>
      </c>
      <c r="G44" s="2">
        <v>270</v>
      </c>
      <c r="H44" s="4">
        <v>3.4</v>
      </c>
      <c r="I44" s="2">
        <v>221</v>
      </c>
    </row>
    <row r="45" spans="1:9" ht="12.75">
      <c r="A45" s="1" t="s">
        <v>178</v>
      </c>
      <c r="B45" s="3">
        <v>1480</v>
      </c>
      <c r="C45" s="3">
        <v>352185</v>
      </c>
      <c r="D45" s="3">
        <v>238</v>
      </c>
      <c r="E45" s="3">
        <v>6657</v>
      </c>
      <c r="F45" s="4">
        <v>4.1</v>
      </c>
      <c r="G45" s="2">
        <v>271</v>
      </c>
      <c r="H45" s="4">
        <v>3.4</v>
      </c>
      <c r="I45" s="2">
        <v>226</v>
      </c>
    </row>
    <row r="46" spans="1:9" ht="12.75">
      <c r="A46" s="1" t="s">
        <v>179</v>
      </c>
      <c r="B46" s="3">
        <v>1431</v>
      </c>
      <c r="C46" s="3">
        <v>358822</v>
      </c>
      <c r="D46" s="3">
        <v>250.7</v>
      </c>
      <c r="E46" s="3">
        <v>6595</v>
      </c>
      <c r="F46" s="4">
        <v>4.1</v>
      </c>
      <c r="G46" s="2">
        <v>268</v>
      </c>
      <c r="H46" s="4">
        <v>3.4</v>
      </c>
      <c r="I46" s="2">
        <v>222</v>
      </c>
    </row>
    <row r="47" spans="1:9" ht="12.75">
      <c r="A47" s="1" t="s">
        <v>180</v>
      </c>
      <c r="B47" s="3">
        <v>1326</v>
      </c>
      <c r="C47" s="3">
        <v>337036</v>
      </c>
      <c r="D47" s="3">
        <v>254.2</v>
      </c>
      <c r="E47" s="3">
        <v>6806</v>
      </c>
      <c r="F47" s="4">
        <v>4.1</v>
      </c>
      <c r="G47" s="2">
        <v>278</v>
      </c>
      <c r="H47" s="4">
        <v>3.4</v>
      </c>
      <c r="I47" s="2">
        <v>231</v>
      </c>
    </row>
    <row r="48" spans="1:9" ht="12.75">
      <c r="A48" s="1" t="s">
        <v>175</v>
      </c>
      <c r="B48" s="3">
        <v>1285</v>
      </c>
      <c r="C48" s="3">
        <v>335599</v>
      </c>
      <c r="D48" s="3">
        <v>261.2</v>
      </c>
      <c r="E48" s="3">
        <v>6914</v>
      </c>
      <c r="F48" s="4">
        <v>4.1</v>
      </c>
      <c r="G48" s="2">
        <v>287</v>
      </c>
      <c r="H48" s="4">
        <v>3.4</v>
      </c>
      <c r="I48" s="2">
        <v>234</v>
      </c>
    </row>
    <row r="49" spans="1:9" ht="12.75">
      <c r="A49" s="1"/>
      <c r="B49" s="3"/>
      <c r="C49" s="3"/>
      <c r="D49" s="3"/>
      <c r="E49" s="3"/>
      <c r="F49" s="4"/>
      <c r="G49" s="2"/>
      <c r="H49" s="4"/>
      <c r="I49" s="2"/>
    </row>
    <row r="50" spans="1:9" ht="12.75">
      <c r="A50" s="1"/>
      <c r="B50" s="3"/>
      <c r="C50" s="3"/>
      <c r="D50" s="3"/>
      <c r="E50" s="3"/>
      <c r="F50" s="4"/>
      <c r="G50" s="2"/>
      <c r="H50" s="4"/>
      <c r="I50" s="2"/>
    </row>
    <row r="51" spans="1:9" ht="12.75">
      <c r="A51" s="1"/>
      <c r="B51" s="3"/>
      <c r="C51" s="3"/>
      <c r="D51" s="3"/>
      <c r="E51" s="3"/>
      <c r="F51" s="4"/>
      <c r="G51" s="2"/>
      <c r="H51" s="4"/>
      <c r="I51" s="2"/>
    </row>
  </sheetData>
  <sheetProtection/>
  <mergeCells count="1">
    <mergeCell ref="E3:I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12" width="7.7109375" style="0" customWidth="1"/>
  </cols>
  <sheetData>
    <row r="1" spans="1:12" ht="12.75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2" t="s">
        <v>57</v>
      </c>
      <c r="C3" s="12" t="s">
        <v>155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" t="s">
        <v>152</v>
      </c>
      <c r="B4" s="2" t="s">
        <v>42</v>
      </c>
      <c r="C4" s="2" t="s">
        <v>75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72</v>
      </c>
      <c r="J4" s="3" t="s">
        <v>73</v>
      </c>
      <c r="K4" s="3" t="s">
        <v>74</v>
      </c>
      <c r="L4" s="3" t="s">
        <v>76</v>
      </c>
    </row>
    <row r="5" spans="1:12" ht="12.75">
      <c r="A5" s="1" t="s">
        <v>45</v>
      </c>
      <c r="B5" s="3">
        <v>1285</v>
      </c>
      <c r="C5" s="3">
        <v>23</v>
      </c>
      <c r="D5" s="3">
        <v>21</v>
      </c>
      <c r="E5" s="3">
        <v>35</v>
      </c>
      <c r="F5" s="3">
        <v>44</v>
      </c>
      <c r="G5" s="3">
        <v>75</v>
      </c>
      <c r="H5" s="3">
        <v>116</v>
      </c>
      <c r="I5" s="3">
        <v>185</v>
      </c>
      <c r="J5" s="3">
        <v>206</v>
      </c>
      <c r="K5" s="3">
        <v>173</v>
      </c>
      <c r="L5" s="3">
        <v>175</v>
      </c>
    </row>
    <row r="6" spans="1:12" ht="12.75">
      <c r="A6" s="1" t="s">
        <v>46</v>
      </c>
      <c r="B6" s="3">
        <v>248</v>
      </c>
      <c r="C6" s="3">
        <v>1</v>
      </c>
      <c r="D6" s="3">
        <v>6</v>
      </c>
      <c r="E6" s="3">
        <v>9</v>
      </c>
      <c r="F6" s="3">
        <v>7</v>
      </c>
      <c r="G6" s="3">
        <v>14</v>
      </c>
      <c r="H6" s="3">
        <v>28</v>
      </c>
      <c r="I6" s="3">
        <v>36</v>
      </c>
      <c r="J6" s="3">
        <v>45</v>
      </c>
      <c r="K6" s="3">
        <v>33</v>
      </c>
      <c r="L6" s="3">
        <v>36</v>
      </c>
    </row>
    <row r="7" spans="1:12" ht="12.75">
      <c r="A7" s="1" t="s">
        <v>47</v>
      </c>
      <c r="B7" s="3">
        <v>129</v>
      </c>
      <c r="C7" s="3">
        <v>9</v>
      </c>
      <c r="D7" s="3">
        <v>7</v>
      </c>
      <c r="E7" s="3">
        <v>7</v>
      </c>
      <c r="F7" s="3">
        <v>11</v>
      </c>
      <c r="G7" s="3">
        <v>17</v>
      </c>
      <c r="H7" s="3">
        <v>11</v>
      </c>
      <c r="I7" s="3">
        <v>12</v>
      </c>
      <c r="J7" s="3">
        <v>7</v>
      </c>
      <c r="K7" s="3">
        <v>2</v>
      </c>
      <c r="L7" s="3">
        <v>10</v>
      </c>
    </row>
    <row r="8" spans="1:12" ht="12.75">
      <c r="A8" s="1" t="s">
        <v>48</v>
      </c>
      <c r="B8" s="3">
        <v>134</v>
      </c>
      <c r="C8" s="3">
        <v>0</v>
      </c>
      <c r="D8" s="3">
        <v>1</v>
      </c>
      <c r="E8" s="3">
        <v>1</v>
      </c>
      <c r="F8" s="3">
        <v>0</v>
      </c>
      <c r="G8" s="3">
        <v>8</v>
      </c>
      <c r="H8" s="3">
        <v>14</v>
      </c>
      <c r="I8" s="3">
        <v>12</v>
      </c>
      <c r="J8" s="3">
        <v>28</v>
      </c>
      <c r="K8" s="3">
        <v>24</v>
      </c>
      <c r="L8" s="3">
        <v>38</v>
      </c>
    </row>
    <row r="9" spans="1:12" ht="12.75">
      <c r="A9" s="1" t="s">
        <v>49</v>
      </c>
      <c r="B9" s="3">
        <v>96</v>
      </c>
      <c r="C9" s="3">
        <v>1</v>
      </c>
      <c r="D9" s="3">
        <v>0</v>
      </c>
      <c r="E9" s="3">
        <v>5</v>
      </c>
      <c r="F9" s="3">
        <v>0</v>
      </c>
      <c r="G9" s="3">
        <v>6</v>
      </c>
      <c r="H9" s="3">
        <v>10</v>
      </c>
      <c r="I9" s="3">
        <v>14</v>
      </c>
      <c r="J9" s="3">
        <v>13</v>
      </c>
      <c r="K9" s="3">
        <v>19</v>
      </c>
      <c r="L9" s="3">
        <v>13</v>
      </c>
    </row>
    <row r="10" spans="1:12" ht="12.75">
      <c r="A10" s="1" t="s">
        <v>50</v>
      </c>
      <c r="B10" s="3">
        <v>75</v>
      </c>
      <c r="C10" s="3">
        <v>0</v>
      </c>
      <c r="D10" s="3">
        <v>0</v>
      </c>
      <c r="E10" s="3">
        <v>0</v>
      </c>
      <c r="F10" s="3">
        <v>2</v>
      </c>
      <c r="G10" s="3">
        <v>3</v>
      </c>
      <c r="H10" s="3">
        <v>11</v>
      </c>
      <c r="I10" s="3">
        <v>15</v>
      </c>
      <c r="J10" s="3">
        <v>11</v>
      </c>
      <c r="K10" s="3">
        <v>12</v>
      </c>
      <c r="L10" s="3">
        <v>17</v>
      </c>
    </row>
    <row r="11" spans="1:12" ht="12.75">
      <c r="A11" s="1" t="s">
        <v>51</v>
      </c>
      <c r="B11" s="3">
        <v>1967</v>
      </c>
      <c r="C11" s="3">
        <v>34</v>
      </c>
      <c r="D11" s="3">
        <v>35</v>
      </c>
      <c r="E11" s="3">
        <v>57</v>
      </c>
      <c r="F11" s="3">
        <v>64</v>
      </c>
      <c r="G11" s="3">
        <v>123</v>
      </c>
      <c r="H11" s="3">
        <v>190</v>
      </c>
      <c r="I11" s="3">
        <v>274</v>
      </c>
      <c r="J11" s="3">
        <v>310</v>
      </c>
      <c r="K11" s="3">
        <v>263</v>
      </c>
      <c r="L11" s="3">
        <v>289</v>
      </c>
    </row>
    <row r="12" spans="1:2" ht="12.75">
      <c r="A12" s="1"/>
      <c r="B12" s="3"/>
    </row>
    <row r="13" ht="12.75">
      <c r="A13" s="10" t="s">
        <v>153</v>
      </c>
    </row>
    <row r="14" spans="1:12" ht="12.75">
      <c r="A14" s="1" t="s">
        <v>39</v>
      </c>
      <c r="B14" s="3">
        <v>440</v>
      </c>
      <c r="C14" s="3">
        <v>7</v>
      </c>
      <c r="D14" s="3">
        <v>8</v>
      </c>
      <c r="E14" s="3">
        <v>12</v>
      </c>
      <c r="F14" s="3">
        <v>13</v>
      </c>
      <c r="G14" s="3">
        <v>14</v>
      </c>
      <c r="H14" s="3">
        <v>29</v>
      </c>
      <c r="I14" s="3">
        <v>51</v>
      </c>
      <c r="J14" s="3">
        <v>77</v>
      </c>
      <c r="K14" s="3">
        <v>73</v>
      </c>
      <c r="L14" s="3">
        <v>99</v>
      </c>
    </row>
    <row r="15" spans="1:12" ht="12.75">
      <c r="A15" s="1" t="s">
        <v>40</v>
      </c>
      <c r="B15" s="3">
        <v>509</v>
      </c>
      <c r="C15" s="3">
        <v>9</v>
      </c>
      <c r="D15" s="3">
        <v>10</v>
      </c>
      <c r="E15" s="3">
        <v>14</v>
      </c>
      <c r="F15" s="3">
        <v>18</v>
      </c>
      <c r="G15" s="3">
        <v>40</v>
      </c>
      <c r="H15" s="3">
        <v>60</v>
      </c>
      <c r="I15" s="3">
        <v>87</v>
      </c>
      <c r="J15" s="3">
        <v>89</v>
      </c>
      <c r="K15" s="3">
        <v>60</v>
      </c>
      <c r="L15" s="3">
        <v>33</v>
      </c>
    </row>
    <row r="16" spans="1:12" ht="12.75">
      <c r="A16" s="1" t="s">
        <v>41</v>
      </c>
      <c r="B16" s="3">
        <v>336</v>
      </c>
      <c r="C16" s="3">
        <v>7</v>
      </c>
      <c r="D16" s="3">
        <v>3</v>
      </c>
      <c r="E16" s="3">
        <v>9</v>
      </c>
      <c r="F16" s="3">
        <v>13</v>
      </c>
      <c r="G16" s="3">
        <v>21</v>
      </c>
      <c r="H16" s="3">
        <v>27</v>
      </c>
      <c r="I16" s="3">
        <v>47</v>
      </c>
      <c r="J16" s="3">
        <v>40</v>
      </c>
      <c r="K16" s="3">
        <v>40</v>
      </c>
      <c r="L16" s="3">
        <v>43</v>
      </c>
    </row>
  </sheetData>
  <sheetProtection/>
  <mergeCells count="1">
    <mergeCell ref="C3:L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12" width="7.7109375" style="0" customWidth="1"/>
  </cols>
  <sheetData>
    <row r="1" spans="1:12" ht="12.75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2" t="s">
        <v>57</v>
      </c>
      <c r="C3" s="12" t="s">
        <v>154</v>
      </c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" t="s">
        <v>152</v>
      </c>
      <c r="B4" s="2" t="s">
        <v>42</v>
      </c>
      <c r="C4" s="2" t="s">
        <v>78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72</v>
      </c>
      <c r="K4" s="3" t="s">
        <v>73</v>
      </c>
      <c r="L4" s="3" t="s">
        <v>77</v>
      </c>
    </row>
    <row r="5" spans="1:12" ht="12.75">
      <c r="A5" s="1" t="s">
        <v>45</v>
      </c>
      <c r="B5" s="3">
        <v>1285</v>
      </c>
      <c r="C5" s="3">
        <v>23</v>
      </c>
      <c r="D5" s="3">
        <v>29</v>
      </c>
      <c r="E5" s="3">
        <v>51</v>
      </c>
      <c r="F5" s="3">
        <v>71</v>
      </c>
      <c r="G5" s="3">
        <v>135</v>
      </c>
      <c r="H5" s="3">
        <v>209</v>
      </c>
      <c r="I5" s="3">
        <v>226</v>
      </c>
      <c r="J5" s="3">
        <v>174</v>
      </c>
      <c r="K5" s="3">
        <v>93</v>
      </c>
      <c r="L5" s="3">
        <v>42</v>
      </c>
    </row>
    <row r="6" spans="1:12" ht="12.75">
      <c r="A6" s="1" t="s">
        <v>46</v>
      </c>
      <c r="B6" s="3">
        <v>248</v>
      </c>
      <c r="C6" s="3">
        <v>1</v>
      </c>
      <c r="D6" s="3">
        <v>9</v>
      </c>
      <c r="E6" s="3">
        <v>8</v>
      </c>
      <c r="F6" s="3">
        <v>11</v>
      </c>
      <c r="G6" s="3">
        <v>33</v>
      </c>
      <c r="H6" s="3">
        <v>39</v>
      </c>
      <c r="I6" s="3">
        <v>43</v>
      </c>
      <c r="J6" s="3">
        <v>37</v>
      </c>
      <c r="K6" s="3">
        <v>23</v>
      </c>
      <c r="L6" s="3">
        <v>11</v>
      </c>
    </row>
    <row r="7" spans="1:12" ht="12.75">
      <c r="A7" s="1" t="s">
        <v>47</v>
      </c>
      <c r="B7" s="3">
        <v>129</v>
      </c>
      <c r="C7" s="3">
        <v>6</v>
      </c>
      <c r="D7" s="3">
        <v>10</v>
      </c>
      <c r="E7" s="3">
        <v>8</v>
      </c>
      <c r="F7" s="3">
        <v>17</v>
      </c>
      <c r="G7" s="3">
        <v>17</v>
      </c>
      <c r="H7" s="3">
        <v>12</v>
      </c>
      <c r="I7" s="3">
        <v>11</v>
      </c>
      <c r="J7" s="3">
        <v>6</v>
      </c>
      <c r="K7" s="3">
        <v>5</v>
      </c>
      <c r="L7" s="3">
        <v>1</v>
      </c>
    </row>
    <row r="8" spans="1:12" ht="12.75">
      <c r="A8" s="1" t="s">
        <v>48</v>
      </c>
      <c r="B8" s="3">
        <v>134</v>
      </c>
      <c r="C8" s="3">
        <v>0</v>
      </c>
      <c r="D8" s="3">
        <v>1</v>
      </c>
      <c r="E8" s="3">
        <v>1</v>
      </c>
      <c r="F8" s="3">
        <v>4</v>
      </c>
      <c r="G8" s="3">
        <v>16</v>
      </c>
      <c r="H8" s="3">
        <v>26</v>
      </c>
      <c r="I8" s="3">
        <v>21</v>
      </c>
      <c r="J8" s="3">
        <v>26</v>
      </c>
      <c r="K8" s="3">
        <v>19</v>
      </c>
      <c r="L8" s="3">
        <v>12</v>
      </c>
    </row>
    <row r="9" spans="1:12" ht="12.75">
      <c r="A9" s="1" t="s">
        <v>49</v>
      </c>
      <c r="B9" s="3">
        <v>96</v>
      </c>
      <c r="C9" s="3">
        <v>1</v>
      </c>
      <c r="D9" s="3">
        <v>0</v>
      </c>
      <c r="E9" s="3">
        <v>4</v>
      </c>
      <c r="F9" s="3">
        <v>6</v>
      </c>
      <c r="G9" s="3">
        <v>11</v>
      </c>
      <c r="H9" s="3">
        <v>17</v>
      </c>
      <c r="I9" s="3">
        <v>12</v>
      </c>
      <c r="J9" s="3">
        <v>13</v>
      </c>
      <c r="K9" s="3">
        <v>7</v>
      </c>
      <c r="L9" s="3">
        <v>10</v>
      </c>
    </row>
    <row r="10" spans="1:12" ht="12.75">
      <c r="A10" s="1" t="s">
        <v>50</v>
      </c>
      <c r="B10" s="3">
        <v>75</v>
      </c>
      <c r="C10" s="3">
        <v>0</v>
      </c>
      <c r="D10" s="3">
        <v>0</v>
      </c>
      <c r="E10" s="3">
        <v>2</v>
      </c>
      <c r="F10" s="3">
        <v>1</v>
      </c>
      <c r="G10" s="3">
        <v>8</v>
      </c>
      <c r="H10" s="3">
        <v>14</v>
      </c>
      <c r="I10" s="3">
        <v>18</v>
      </c>
      <c r="J10" s="3">
        <v>13</v>
      </c>
      <c r="K10" s="3">
        <v>8</v>
      </c>
      <c r="L10" s="3">
        <v>7</v>
      </c>
    </row>
    <row r="11" spans="1:12" ht="12.75">
      <c r="A11" s="1" t="s">
        <v>51</v>
      </c>
      <c r="B11" s="3">
        <v>1967</v>
      </c>
      <c r="C11" s="3">
        <v>31</v>
      </c>
      <c r="D11" s="3">
        <v>49</v>
      </c>
      <c r="E11" s="3">
        <v>74</v>
      </c>
      <c r="F11" s="3">
        <v>110</v>
      </c>
      <c r="G11" s="3">
        <v>220</v>
      </c>
      <c r="H11" s="3">
        <v>317</v>
      </c>
      <c r="I11" s="3">
        <v>331</v>
      </c>
      <c r="J11" s="3">
        <v>269</v>
      </c>
      <c r="K11" s="3">
        <v>155</v>
      </c>
      <c r="L11" s="3">
        <v>83</v>
      </c>
    </row>
    <row r="12" spans="1:2" ht="12.75">
      <c r="A12" s="1"/>
      <c r="B12" s="3"/>
    </row>
    <row r="13" ht="12.75">
      <c r="A13" s="10" t="s">
        <v>153</v>
      </c>
    </row>
    <row r="14" spans="1:12" ht="12.75">
      <c r="A14" s="1" t="s">
        <v>39</v>
      </c>
      <c r="B14" s="3">
        <v>440</v>
      </c>
      <c r="C14" s="3">
        <v>6</v>
      </c>
      <c r="D14" s="3">
        <v>12</v>
      </c>
      <c r="E14" s="3">
        <v>11</v>
      </c>
      <c r="F14" s="3">
        <v>22</v>
      </c>
      <c r="G14" s="3">
        <v>28</v>
      </c>
      <c r="H14" s="3">
        <v>55</v>
      </c>
      <c r="I14" s="3">
        <v>82</v>
      </c>
      <c r="J14" s="3">
        <v>86</v>
      </c>
      <c r="K14" s="3">
        <v>58</v>
      </c>
      <c r="L14" s="3">
        <v>23</v>
      </c>
    </row>
    <row r="15" spans="1:12" ht="12.75">
      <c r="A15" s="1" t="s">
        <v>40</v>
      </c>
      <c r="B15" s="3">
        <v>509</v>
      </c>
      <c r="C15" s="3">
        <v>9</v>
      </c>
      <c r="D15" s="3">
        <v>12</v>
      </c>
      <c r="E15" s="3">
        <v>24</v>
      </c>
      <c r="F15" s="3">
        <v>30</v>
      </c>
      <c r="G15" s="3">
        <v>66</v>
      </c>
      <c r="H15" s="3">
        <v>107</v>
      </c>
      <c r="I15" s="3">
        <v>89</v>
      </c>
      <c r="J15" s="3">
        <v>57</v>
      </c>
      <c r="K15" s="3">
        <v>14</v>
      </c>
      <c r="L15" s="3">
        <v>12</v>
      </c>
    </row>
    <row r="16" spans="1:12" ht="12.75">
      <c r="A16" s="1" t="s">
        <v>41</v>
      </c>
      <c r="B16" s="3">
        <v>336</v>
      </c>
      <c r="C16" s="3">
        <v>8</v>
      </c>
      <c r="D16" s="3">
        <v>5</v>
      </c>
      <c r="E16" s="3">
        <v>16</v>
      </c>
      <c r="F16" s="3">
        <v>19</v>
      </c>
      <c r="G16" s="3">
        <v>41</v>
      </c>
      <c r="H16" s="3">
        <v>47</v>
      </c>
      <c r="I16" s="3">
        <v>55</v>
      </c>
      <c r="J16" s="3">
        <v>31</v>
      </c>
      <c r="K16" s="3">
        <v>21</v>
      </c>
      <c r="L16" s="3">
        <v>7</v>
      </c>
    </row>
  </sheetData>
  <sheetProtection/>
  <mergeCells count="1">
    <mergeCell ref="C3:L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6" ht="12.75">
      <c r="A1" s="1" t="s">
        <v>90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8" ht="12.75">
      <c r="A3" s="1"/>
      <c r="B3" s="1"/>
      <c r="C3" s="12" t="s">
        <v>53</v>
      </c>
      <c r="D3" s="12"/>
      <c r="E3" s="12"/>
      <c r="F3" s="12"/>
      <c r="G3" s="12"/>
      <c r="H3" s="12"/>
    </row>
    <row r="4" spans="1:8" ht="12.75">
      <c r="A4" s="1"/>
      <c r="B4" s="2" t="s">
        <v>59</v>
      </c>
      <c r="C4" s="2"/>
      <c r="D4" s="2"/>
      <c r="E4" s="2"/>
      <c r="F4" s="2"/>
      <c r="G4" s="2"/>
      <c r="H4" s="2" t="s">
        <v>68</v>
      </c>
    </row>
    <row r="5" spans="1:8" ht="12.75">
      <c r="A5" s="1" t="s">
        <v>79</v>
      </c>
      <c r="B5" s="2" t="s">
        <v>60</v>
      </c>
      <c r="C5" s="2" t="s">
        <v>55</v>
      </c>
      <c r="D5" s="2" t="s">
        <v>56</v>
      </c>
      <c r="E5" s="2" t="s">
        <v>56</v>
      </c>
      <c r="F5" s="2" t="s">
        <v>70</v>
      </c>
      <c r="G5" s="2" t="s">
        <v>70</v>
      </c>
      <c r="H5" s="2" t="s">
        <v>69</v>
      </c>
    </row>
    <row r="6" spans="1:8" ht="12.75">
      <c r="A6" s="1" t="s">
        <v>80</v>
      </c>
      <c r="B6" s="2" t="s">
        <v>44</v>
      </c>
      <c r="C6" s="2" t="s">
        <v>65</v>
      </c>
      <c r="D6" s="2" t="s">
        <v>0</v>
      </c>
      <c r="E6" s="2" t="s">
        <v>66</v>
      </c>
      <c r="F6" s="2" t="s">
        <v>0</v>
      </c>
      <c r="G6" s="2" t="s">
        <v>66</v>
      </c>
      <c r="H6" s="2" t="s">
        <v>67</v>
      </c>
    </row>
    <row r="7" spans="1:8" ht="12.75">
      <c r="A7" s="1" t="s">
        <v>81</v>
      </c>
      <c r="B7" s="3">
        <v>63646</v>
      </c>
      <c r="C7" s="3">
        <v>6180</v>
      </c>
      <c r="D7" s="5">
        <v>4.08</v>
      </c>
      <c r="E7" s="3">
        <v>252</v>
      </c>
      <c r="F7" s="5">
        <v>3.36</v>
      </c>
      <c r="G7" s="3">
        <v>208</v>
      </c>
      <c r="H7" s="3">
        <v>329</v>
      </c>
    </row>
    <row r="8" spans="1:8" ht="12.75">
      <c r="A8" s="1" t="s">
        <v>82</v>
      </c>
      <c r="B8" s="3">
        <v>63976</v>
      </c>
      <c r="C8" s="3">
        <v>6993</v>
      </c>
      <c r="D8" s="5">
        <v>4.06</v>
      </c>
      <c r="E8" s="3">
        <v>284</v>
      </c>
      <c r="F8" s="5">
        <v>3.38</v>
      </c>
      <c r="G8" s="3">
        <v>237</v>
      </c>
      <c r="H8" s="3">
        <v>326</v>
      </c>
    </row>
    <row r="9" spans="1:8" ht="12.75">
      <c r="A9" s="1" t="s">
        <v>83</v>
      </c>
      <c r="B9" s="3">
        <v>216535</v>
      </c>
      <c r="C9" s="3">
        <v>7378</v>
      </c>
      <c r="D9" s="5">
        <v>4.1</v>
      </c>
      <c r="E9" s="3">
        <v>302</v>
      </c>
      <c r="F9" s="5">
        <v>3.36</v>
      </c>
      <c r="G9" s="3">
        <v>248</v>
      </c>
      <c r="H9" s="3">
        <v>321</v>
      </c>
    </row>
    <row r="10" spans="1:8" ht="12.75">
      <c r="A10" s="1" t="s">
        <v>57</v>
      </c>
      <c r="B10" s="3">
        <v>344157</v>
      </c>
      <c r="C10" s="3">
        <v>7085</v>
      </c>
      <c r="D10" s="5">
        <v>4.09</v>
      </c>
      <c r="E10" s="3">
        <v>290</v>
      </c>
      <c r="F10" s="5">
        <v>3.36</v>
      </c>
      <c r="G10" s="3">
        <v>238</v>
      </c>
      <c r="H10" s="3">
        <v>323</v>
      </c>
    </row>
  </sheetData>
  <sheetProtection/>
  <mergeCells count="1">
    <mergeCell ref="C3:H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6" ht="12.75">
      <c r="A1" s="1" t="s">
        <v>91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2:6" ht="12.75">
      <c r="B3" s="1"/>
      <c r="C3" s="12" t="s">
        <v>84</v>
      </c>
      <c r="D3" s="12"/>
      <c r="E3" s="12" t="s">
        <v>85</v>
      </c>
      <c r="F3" s="12"/>
    </row>
    <row r="4" spans="1:6" ht="12.75">
      <c r="A4" s="1"/>
      <c r="B4" s="2" t="s">
        <v>59</v>
      </c>
      <c r="C4" s="2" t="s">
        <v>86</v>
      </c>
      <c r="D4" s="2" t="s">
        <v>89</v>
      </c>
      <c r="E4" s="2" t="s">
        <v>86</v>
      </c>
      <c r="F4" s="2" t="s">
        <v>89</v>
      </c>
    </row>
    <row r="5" spans="1:6" ht="12.75">
      <c r="A5" s="1" t="s">
        <v>79</v>
      </c>
      <c r="B5" s="2" t="s">
        <v>60</v>
      </c>
      <c r="C5" s="2" t="s">
        <v>87</v>
      </c>
      <c r="D5" s="2" t="s">
        <v>87</v>
      </c>
      <c r="E5" s="2" t="s">
        <v>87</v>
      </c>
      <c r="F5" s="2" t="s">
        <v>87</v>
      </c>
    </row>
    <row r="6" spans="1:6" ht="12.75">
      <c r="A6" s="1" t="s">
        <v>80</v>
      </c>
      <c r="B6" s="2" t="s">
        <v>44</v>
      </c>
      <c r="C6" s="2" t="s">
        <v>88</v>
      </c>
      <c r="D6" s="2" t="s">
        <v>88</v>
      </c>
      <c r="E6" s="2" t="s">
        <v>88</v>
      </c>
      <c r="F6" s="2" t="s">
        <v>88</v>
      </c>
    </row>
    <row r="7" spans="1:6" ht="12.75">
      <c r="A7" s="1" t="s">
        <v>81</v>
      </c>
      <c r="B7" s="3">
        <v>63646</v>
      </c>
      <c r="C7" s="3">
        <v>259</v>
      </c>
      <c r="D7" s="3">
        <v>234</v>
      </c>
      <c r="E7" s="3">
        <v>213</v>
      </c>
      <c r="F7" s="3">
        <v>192</v>
      </c>
    </row>
    <row r="8" spans="1:6" ht="12.75">
      <c r="A8" s="1" t="s">
        <v>82</v>
      </c>
      <c r="B8" s="3">
        <v>63976</v>
      </c>
      <c r="C8" s="3">
        <v>294</v>
      </c>
      <c r="D8" s="3">
        <v>264</v>
      </c>
      <c r="E8" s="3">
        <v>246</v>
      </c>
      <c r="F8" s="3">
        <v>218</v>
      </c>
    </row>
    <row r="9" spans="1:6" ht="12.75">
      <c r="A9" s="1" t="s">
        <v>83</v>
      </c>
      <c r="B9" s="3">
        <v>216535</v>
      </c>
      <c r="C9" s="3">
        <v>320</v>
      </c>
      <c r="D9" s="3">
        <v>282</v>
      </c>
      <c r="E9" s="3">
        <v>262</v>
      </c>
      <c r="F9" s="3">
        <v>231</v>
      </c>
    </row>
    <row r="10" spans="1:6" ht="12.75">
      <c r="A10" s="1" t="s">
        <v>57</v>
      </c>
      <c r="B10" s="3">
        <v>344157</v>
      </c>
      <c r="C10" s="3">
        <v>300</v>
      </c>
      <c r="D10" s="3">
        <v>273</v>
      </c>
      <c r="E10" s="3">
        <v>248</v>
      </c>
      <c r="F10" s="3">
        <v>224</v>
      </c>
    </row>
    <row r="11" spans="1:6" ht="12.75">
      <c r="A11" s="1"/>
      <c r="B11" s="1"/>
      <c r="C11" s="1"/>
      <c r="F11" s="1"/>
    </row>
    <row r="12" spans="1:6" ht="12.75">
      <c r="A12" s="1"/>
      <c r="B12" s="1"/>
      <c r="C12" s="1"/>
      <c r="F12" s="1"/>
    </row>
  </sheetData>
  <sheetProtection/>
  <mergeCells count="2">
    <mergeCell ref="C3:D3"/>
    <mergeCell ref="E3:F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</cols>
  <sheetData>
    <row r="1" spans="1:5" ht="12.75">
      <c r="A1" s="1" t="s">
        <v>147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 t="s">
        <v>93</v>
      </c>
      <c r="B3" s="2" t="s">
        <v>59</v>
      </c>
      <c r="C3" s="12" t="s">
        <v>53</v>
      </c>
      <c r="D3" s="12"/>
      <c r="E3" s="12"/>
    </row>
    <row r="4" spans="1:5" ht="12.75">
      <c r="A4" s="1" t="s">
        <v>92</v>
      </c>
      <c r="B4" s="2" t="s">
        <v>60</v>
      </c>
      <c r="C4" s="2" t="s">
        <v>55</v>
      </c>
      <c r="D4" s="2" t="s">
        <v>56</v>
      </c>
      <c r="E4" s="2" t="s">
        <v>70</v>
      </c>
    </row>
    <row r="5" spans="1:5" ht="12.75">
      <c r="A5" s="1" t="s">
        <v>94</v>
      </c>
      <c r="B5" s="2" t="s">
        <v>42</v>
      </c>
      <c r="C5" s="2" t="s">
        <v>65</v>
      </c>
      <c r="D5" s="2" t="s">
        <v>66</v>
      </c>
      <c r="E5" s="2" t="s">
        <v>66</v>
      </c>
    </row>
    <row r="6" spans="1:5" ht="12.75">
      <c r="A6" s="1" t="s">
        <v>7</v>
      </c>
      <c r="B6" s="7">
        <v>383</v>
      </c>
      <c r="C6" s="7">
        <v>6281</v>
      </c>
      <c r="D6" s="7">
        <v>259</v>
      </c>
      <c r="E6" s="7">
        <v>214</v>
      </c>
    </row>
    <row r="7" spans="1:5" ht="12.75">
      <c r="A7" s="6" t="s">
        <v>9</v>
      </c>
      <c r="B7" s="7">
        <v>92</v>
      </c>
      <c r="C7" s="7">
        <v>6654</v>
      </c>
      <c r="D7" s="7">
        <v>277</v>
      </c>
      <c r="E7" s="7">
        <v>225</v>
      </c>
    </row>
    <row r="8" spans="1:5" ht="12.75">
      <c r="A8" s="1" t="s">
        <v>10</v>
      </c>
      <c r="B8" s="7">
        <v>82</v>
      </c>
      <c r="C8" s="7">
        <v>6364</v>
      </c>
      <c r="D8" s="7">
        <v>265</v>
      </c>
      <c r="E8" s="7">
        <v>219</v>
      </c>
    </row>
    <row r="9" spans="1:5" ht="12.75">
      <c r="A9" s="1" t="s">
        <v>11</v>
      </c>
      <c r="B9" s="7">
        <v>103</v>
      </c>
      <c r="C9" s="7">
        <v>6495</v>
      </c>
      <c r="D9" s="7">
        <v>277</v>
      </c>
      <c r="E9" s="7">
        <v>222</v>
      </c>
    </row>
    <row r="10" spans="1:5" ht="12.75">
      <c r="A10" s="1" t="s">
        <v>12</v>
      </c>
      <c r="B10" s="7">
        <v>139</v>
      </c>
      <c r="C10" s="7">
        <v>6790</v>
      </c>
      <c r="D10" s="7">
        <v>276</v>
      </c>
      <c r="E10" s="7">
        <v>227</v>
      </c>
    </row>
    <row r="11" spans="1:5" ht="12.75">
      <c r="A11" s="1" t="s">
        <v>13</v>
      </c>
      <c r="B11" s="7">
        <v>161</v>
      </c>
      <c r="C11" s="7">
        <v>6995</v>
      </c>
      <c r="D11" s="7">
        <v>290</v>
      </c>
      <c r="E11" s="7">
        <v>234</v>
      </c>
    </row>
    <row r="12" spans="1:5" ht="12.75">
      <c r="A12" s="1" t="s">
        <v>14</v>
      </c>
      <c r="B12" s="7">
        <v>196</v>
      </c>
      <c r="C12" s="7">
        <v>7158</v>
      </c>
      <c r="D12" s="7">
        <v>294</v>
      </c>
      <c r="E12" s="7">
        <v>240</v>
      </c>
    </row>
    <row r="13" spans="1:5" ht="12.75">
      <c r="A13" s="1" t="s">
        <v>15</v>
      </c>
      <c r="B13" s="7">
        <v>251</v>
      </c>
      <c r="C13" s="7">
        <v>7425</v>
      </c>
      <c r="D13" s="7">
        <v>298</v>
      </c>
      <c r="E13" s="7">
        <v>247</v>
      </c>
    </row>
    <row r="14" spans="1:5" ht="12.75">
      <c r="A14" s="1" t="s">
        <v>16</v>
      </c>
      <c r="B14" s="7">
        <v>248</v>
      </c>
      <c r="C14" s="7">
        <v>7607</v>
      </c>
      <c r="D14" s="7">
        <v>305</v>
      </c>
      <c r="E14" s="7">
        <v>254</v>
      </c>
    </row>
    <row r="15" spans="1:5" ht="12.75">
      <c r="A15" s="1" t="s">
        <v>8</v>
      </c>
      <c r="B15" s="7">
        <v>312</v>
      </c>
      <c r="C15" s="7">
        <v>7577</v>
      </c>
      <c r="D15" s="7">
        <v>309</v>
      </c>
      <c r="E15" s="7">
        <v>255</v>
      </c>
    </row>
    <row r="16" spans="1:5" ht="12.75">
      <c r="A16" s="1" t="s">
        <v>57</v>
      </c>
      <c r="B16" s="3">
        <v>1967</v>
      </c>
      <c r="C16" s="7">
        <v>7085</v>
      </c>
      <c r="D16" s="7">
        <v>290</v>
      </c>
      <c r="E16" s="7">
        <v>238</v>
      </c>
    </row>
  </sheetData>
  <sheetProtection/>
  <mergeCells count="1">
    <mergeCell ref="C3:E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</cols>
  <sheetData>
    <row r="1" spans="1:8" ht="12.75">
      <c r="A1" s="1" t="s">
        <v>113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2" t="s">
        <v>53</v>
      </c>
      <c r="D3" s="12"/>
      <c r="E3" s="12"/>
      <c r="F3" s="12"/>
      <c r="G3" s="12"/>
      <c r="H3" s="12"/>
    </row>
    <row r="4" spans="1:8" ht="12.75">
      <c r="A4" s="1"/>
      <c r="B4" s="2" t="s">
        <v>59</v>
      </c>
      <c r="C4" s="2"/>
      <c r="D4" s="2"/>
      <c r="E4" s="2"/>
      <c r="F4" s="2"/>
      <c r="G4" s="2"/>
      <c r="H4" s="2" t="s">
        <v>68</v>
      </c>
    </row>
    <row r="5" spans="1:8" ht="12.75">
      <c r="A5" s="1"/>
      <c r="B5" s="2" t="s">
        <v>60</v>
      </c>
      <c r="C5" s="2" t="s">
        <v>55</v>
      </c>
      <c r="D5" s="2" t="s">
        <v>56</v>
      </c>
      <c r="E5" s="2" t="s">
        <v>56</v>
      </c>
      <c r="F5" s="2" t="s">
        <v>70</v>
      </c>
      <c r="G5" s="2" t="s">
        <v>70</v>
      </c>
      <c r="H5" s="2" t="s">
        <v>69</v>
      </c>
    </row>
    <row r="6" spans="1:8" ht="12.75">
      <c r="A6" s="1" t="s">
        <v>95</v>
      </c>
      <c r="B6" s="2" t="s">
        <v>44</v>
      </c>
      <c r="C6" s="2" t="s">
        <v>65</v>
      </c>
      <c r="D6" s="2" t="s">
        <v>0</v>
      </c>
      <c r="E6" s="2" t="s">
        <v>66</v>
      </c>
      <c r="F6" s="2" t="s">
        <v>0</v>
      </c>
      <c r="G6" s="2" t="s">
        <v>66</v>
      </c>
      <c r="H6" s="2" t="s">
        <v>67</v>
      </c>
    </row>
    <row r="7" spans="1:8" ht="12.75">
      <c r="A7" s="1" t="s">
        <v>96</v>
      </c>
      <c r="B7" s="3">
        <v>197973</v>
      </c>
      <c r="C7" s="3">
        <v>7716</v>
      </c>
      <c r="D7" s="5">
        <v>3.92</v>
      </c>
      <c r="E7" s="3">
        <v>303</v>
      </c>
      <c r="F7" s="5">
        <v>3.28</v>
      </c>
      <c r="G7" s="3">
        <v>253</v>
      </c>
      <c r="H7" s="3">
        <v>329</v>
      </c>
    </row>
    <row r="8" spans="1:8" ht="12.75">
      <c r="A8" s="1" t="s">
        <v>97</v>
      </c>
      <c r="B8" s="3">
        <v>41409</v>
      </c>
      <c r="C8" s="3">
        <v>5539</v>
      </c>
      <c r="D8" s="5">
        <v>4.86</v>
      </c>
      <c r="E8" s="3">
        <v>269</v>
      </c>
      <c r="F8" s="5">
        <v>3.72</v>
      </c>
      <c r="G8" s="3">
        <v>206</v>
      </c>
      <c r="H8" s="3">
        <v>317</v>
      </c>
    </row>
    <row r="9" spans="1:8" ht="12.75">
      <c r="A9" s="1" t="s">
        <v>98</v>
      </c>
      <c r="B9" s="3">
        <v>14766</v>
      </c>
      <c r="C9" s="3">
        <v>6506</v>
      </c>
      <c r="D9" s="5">
        <v>4.4</v>
      </c>
      <c r="E9" s="3">
        <v>286</v>
      </c>
      <c r="F9" s="5">
        <v>3.52</v>
      </c>
      <c r="G9" s="3">
        <v>229</v>
      </c>
      <c r="H9" s="3">
        <v>310</v>
      </c>
    </row>
    <row r="10" spans="1:8" ht="12.75">
      <c r="A10" s="1" t="s">
        <v>99</v>
      </c>
      <c r="B10" s="3">
        <v>1032</v>
      </c>
      <c r="C10" s="3">
        <v>5549</v>
      </c>
      <c r="D10" s="5">
        <v>4.42</v>
      </c>
      <c r="E10" s="3">
        <v>245</v>
      </c>
      <c r="F10" s="5">
        <v>3.4</v>
      </c>
      <c r="G10" s="3">
        <v>189</v>
      </c>
      <c r="H10" s="3">
        <v>327</v>
      </c>
    </row>
    <row r="11" spans="1:8" ht="12.75">
      <c r="A11" s="1" t="s">
        <v>100</v>
      </c>
      <c r="B11" s="3">
        <v>1994</v>
      </c>
      <c r="C11" s="3">
        <v>5710</v>
      </c>
      <c r="D11" s="5">
        <v>4.27</v>
      </c>
      <c r="E11" s="3">
        <v>244</v>
      </c>
      <c r="F11" s="5">
        <v>3.38</v>
      </c>
      <c r="G11" s="3">
        <v>193</v>
      </c>
      <c r="H11" s="3">
        <v>323</v>
      </c>
    </row>
    <row r="12" spans="1:8" ht="12.75">
      <c r="A12" s="1" t="s">
        <v>101</v>
      </c>
      <c r="B12" s="3">
        <v>207</v>
      </c>
      <c r="C12" s="3">
        <v>5949</v>
      </c>
      <c r="D12" s="5">
        <v>3.74</v>
      </c>
      <c r="E12" s="3">
        <v>223</v>
      </c>
      <c r="F12" s="5">
        <v>3.26</v>
      </c>
      <c r="G12" s="3">
        <v>194</v>
      </c>
      <c r="H12" s="3">
        <v>294</v>
      </c>
    </row>
    <row r="13" spans="1:8" ht="12.75">
      <c r="A13" s="1" t="s">
        <v>102</v>
      </c>
      <c r="B13" s="3">
        <v>4162</v>
      </c>
      <c r="C13" s="3">
        <v>6742</v>
      </c>
      <c r="D13" s="5">
        <v>4.09</v>
      </c>
      <c r="E13" s="3">
        <v>276</v>
      </c>
      <c r="F13" s="5">
        <v>3.31</v>
      </c>
      <c r="G13" s="3">
        <v>223</v>
      </c>
      <c r="H13" s="3">
        <v>330</v>
      </c>
    </row>
    <row r="14" spans="1:8" ht="12.75">
      <c r="A14" s="1" t="s">
        <v>103</v>
      </c>
      <c r="B14" s="3">
        <v>67770</v>
      </c>
      <c r="C14" s="3">
        <v>6510</v>
      </c>
      <c r="D14" s="5">
        <v>4.16</v>
      </c>
      <c r="E14" s="3">
        <v>271</v>
      </c>
      <c r="F14" s="5">
        <v>3.41</v>
      </c>
      <c r="G14" s="3">
        <v>222</v>
      </c>
      <c r="H14" s="3">
        <v>316</v>
      </c>
    </row>
    <row r="15" spans="1:8" ht="12.75">
      <c r="A15" s="1" t="s">
        <v>104</v>
      </c>
      <c r="B15" s="3">
        <v>425</v>
      </c>
      <c r="C15" s="3">
        <v>7144</v>
      </c>
      <c r="D15" s="5">
        <v>4.14</v>
      </c>
      <c r="E15" s="3">
        <v>296</v>
      </c>
      <c r="F15" s="5">
        <v>3.41</v>
      </c>
      <c r="G15" s="3">
        <v>244</v>
      </c>
      <c r="H15" s="3">
        <v>336</v>
      </c>
    </row>
    <row r="16" spans="1:8" ht="12.75">
      <c r="A16" s="1" t="s">
        <v>105</v>
      </c>
      <c r="B16" s="3">
        <v>50</v>
      </c>
      <c r="C16" s="3">
        <v>4838</v>
      </c>
      <c r="D16" s="5">
        <v>4.24</v>
      </c>
      <c r="E16" s="3">
        <v>205</v>
      </c>
      <c r="F16" s="5">
        <v>3.42</v>
      </c>
      <c r="G16" s="3">
        <v>166</v>
      </c>
      <c r="H16" s="3">
        <v>303</v>
      </c>
    </row>
    <row r="17" spans="1:8" ht="12.75">
      <c r="A17" s="1" t="s">
        <v>106</v>
      </c>
      <c r="B17" s="3">
        <v>50</v>
      </c>
      <c r="C17" s="3">
        <v>7842</v>
      </c>
      <c r="D17" s="5">
        <v>3.45</v>
      </c>
      <c r="E17" s="3">
        <v>271</v>
      </c>
      <c r="F17" s="5">
        <v>3.3</v>
      </c>
      <c r="G17" s="3">
        <v>259</v>
      </c>
      <c r="H17" s="3">
        <v>336</v>
      </c>
    </row>
    <row r="18" spans="1:8" ht="12.75">
      <c r="A18" s="1" t="s">
        <v>107</v>
      </c>
      <c r="B18" s="3">
        <v>0</v>
      </c>
      <c r="C18" s="3">
        <v>0</v>
      </c>
      <c r="D18" s="5">
        <v>0</v>
      </c>
      <c r="E18" s="3">
        <v>0</v>
      </c>
      <c r="F18" s="5">
        <v>0</v>
      </c>
      <c r="G18" s="3">
        <v>0</v>
      </c>
      <c r="H18" s="3">
        <v>0</v>
      </c>
    </row>
    <row r="19" spans="1:8" ht="12.75">
      <c r="A19" s="1" t="s">
        <v>108</v>
      </c>
      <c r="B19" s="3">
        <v>5</v>
      </c>
      <c r="C19" s="3">
        <v>7120</v>
      </c>
      <c r="D19" s="5">
        <v>5.66</v>
      </c>
      <c r="E19" s="3">
        <v>403</v>
      </c>
      <c r="F19" s="5">
        <v>3.68</v>
      </c>
      <c r="G19" s="3">
        <v>262</v>
      </c>
      <c r="H19" s="3">
        <v>302</v>
      </c>
    </row>
    <row r="20" spans="1:8" ht="12.75">
      <c r="A20" s="1" t="s">
        <v>109</v>
      </c>
      <c r="B20" s="3">
        <v>12098</v>
      </c>
      <c r="C20" s="3">
        <v>6531</v>
      </c>
      <c r="D20" s="5">
        <v>4.2</v>
      </c>
      <c r="E20" s="3">
        <v>274</v>
      </c>
      <c r="F20" s="5">
        <v>3.46</v>
      </c>
      <c r="G20" s="3">
        <v>226</v>
      </c>
      <c r="H20" s="3">
        <v>315</v>
      </c>
    </row>
    <row r="21" spans="1:8" ht="12.75">
      <c r="A21" s="1" t="s">
        <v>110</v>
      </c>
      <c r="B21" s="3">
        <v>0</v>
      </c>
      <c r="C21" s="3">
        <v>0</v>
      </c>
      <c r="D21" s="5">
        <v>0</v>
      </c>
      <c r="E21" s="3">
        <v>0</v>
      </c>
      <c r="F21" s="5">
        <v>0</v>
      </c>
      <c r="G21" s="3">
        <v>0</v>
      </c>
      <c r="H21" s="3">
        <v>0</v>
      </c>
    </row>
    <row r="22" spans="1:8" ht="12.75">
      <c r="A22" s="1" t="s">
        <v>111</v>
      </c>
      <c r="B22" s="3">
        <v>2205</v>
      </c>
      <c r="C22" s="3">
        <v>6706</v>
      </c>
      <c r="D22" s="5">
        <v>4.09</v>
      </c>
      <c r="E22" s="3">
        <v>274</v>
      </c>
      <c r="F22" s="5">
        <v>3.48</v>
      </c>
      <c r="G22" s="3">
        <v>233</v>
      </c>
      <c r="H22" s="3">
        <v>335</v>
      </c>
    </row>
    <row r="23" spans="1:8" ht="12.75">
      <c r="A23" s="1" t="s">
        <v>112</v>
      </c>
      <c r="B23" s="3">
        <v>11</v>
      </c>
      <c r="C23" s="3">
        <v>8284</v>
      </c>
      <c r="D23" s="5">
        <v>3.93</v>
      </c>
      <c r="E23" s="3">
        <v>326</v>
      </c>
      <c r="F23" s="5">
        <v>3.21</v>
      </c>
      <c r="G23" s="3">
        <v>266</v>
      </c>
      <c r="H23" s="3">
        <v>323</v>
      </c>
    </row>
    <row r="24" spans="1:8" ht="12.75">
      <c r="A24" s="1" t="s">
        <v>57</v>
      </c>
      <c r="B24" s="3">
        <v>344157</v>
      </c>
      <c r="C24" s="3">
        <v>7085</v>
      </c>
      <c r="D24" s="5">
        <v>4.09</v>
      </c>
      <c r="E24" s="3">
        <v>290</v>
      </c>
      <c r="F24" s="5">
        <v>3.36</v>
      </c>
      <c r="G24" s="3">
        <v>238</v>
      </c>
      <c r="H24" s="3">
        <v>323</v>
      </c>
    </row>
  </sheetData>
  <sheetProtection/>
  <mergeCells count="1">
    <mergeCell ref="C3:H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0.7109375" style="0" customWidth="1"/>
  </cols>
  <sheetData>
    <row r="1" ht="12.75">
      <c r="A1" s="1" t="s">
        <v>114</v>
      </c>
    </row>
    <row r="2" ht="12.75">
      <c r="A2" s="1"/>
    </row>
    <row r="3" spans="1:8" ht="12.75">
      <c r="A3" s="1"/>
      <c r="B3" s="1"/>
      <c r="C3" s="12" t="s">
        <v>53</v>
      </c>
      <c r="D3" s="12"/>
      <c r="E3" s="12"/>
      <c r="F3" s="12"/>
      <c r="G3" s="12"/>
      <c r="H3" s="12"/>
    </row>
    <row r="4" spans="1:8" ht="12.75">
      <c r="A4" s="1"/>
      <c r="B4" s="2" t="s">
        <v>59</v>
      </c>
      <c r="C4" s="2"/>
      <c r="D4" s="2"/>
      <c r="E4" s="2"/>
      <c r="F4" s="2"/>
      <c r="G4" s="2"/>
      <c r="H4" s="2" t="s">
        <v>68</v>
      </c>
    </row>
    <row r="5" spans="1:8" ht="12.75">
      <c r="A5" s="1"/>
      <c r="B5" s="2" t="s">
        <v>60</v>
      </c>
      <c r="C5" s="2" t="s">
        <v>55</v>
      </c>
      <c r="D5" s="2" t="s">
        <v>56</v>
      </c>
      <c r="E5" s="2" t="s">
        <v>56</v>
      </c>
      <c r="F5" s="2" t="s">
        <v>70</v>
      </c>
      <c r="G5" s="2" t="s">
        <v>70</v>
      </c>
      <c r="H5" s="2" t="s">
        <v>69</v>
      </c>
    </row>
    <row r="6" spans="1:8" ht="12.75">
      <c r="A6" s="1"/>
      <c r="B6" s="2" t="s">
        <v>44</v>
      </c>
      <c r="C6" s="2" t="s">
        <v>65</v>
      </c>
      <c r="D6" s="2" t="s">
        <v>0</v>
      </c>
      <c r="E6" s="2" t="s">
        <v>66</v>
      </c>
      <c r="F6" s="2" t="s">
        <v>0</v>
      </c>
      <c r="G6" s="2" t="s">
        <v>66</v>
      </c>
      <c r="H6" s="2" t="s">
        <v>67</v>
      </c>
    </row>
    <row r="7" spans="1:8" ht="12.75">
      <c r="A7" s="1" t="s">
        <v>96</v>
      </c>
      <c r="B7" s="3"/>
      <c r="C7" s="3"/>
      <c r="D7" s="3"/>
      <c r="E7" s="3"/>
      <c r="F7" s="3"/>
      <c r="G7" s="3"/>
      <c r="H7" s="3"/>
    </row>
    <row r="8" spans="1:8" ht="12.75">
      <c r="A8" s="1" t="s">
        <v>81</v>
      </c>
      <c r="B8" s="3">
        <v>41314</v>
      </c>
      <c r="C8" s="3">
        <v>6646</v>
      </c>
      <c r="D8" s="5">
        <v>3.93</v>
      </c>
      <c r="E8" s="3">
        <v>261</v>
      </c>
      <c r="F8" s="5">
        <v>3.3</v>
      </c>
      <c r="G8" s="3">
        <v>219</v>
      </c>
      <c r="H8" s="3">
        <v>332</v>
      </c>
    </row>
    <row r="9" spans="1:8" ht="12.75">
      <c r="A9" s="1" t="s">
        <v>82</v>
      </c>
      <c r="B9" s="3">
        <v>40611</v>
      </c>
      <c r="C9" s="3">
        <v>7559</v>
      </c>
      <c r="D9" s="5">
        <v>3.9</v>
      </c>
      <c r="E9" s="3">
        <v>295</v>
      </c>
      <c r="F9" s="5">
        <v>3.3</v>
      </c>
      <c r="G9" s="3">
        <v>250</v>
      </c>
      <c r="H9" s="3">
        <v>331</v>
      </c>
    </row>
    <row r="10" spans="1:8" ht="12.75">
      <c r="A10" s="1" t="s">
        <v>83</v>
      </c>
      <c r="B10" s="3">
        <v>116048</v>
      </c>
      <c r="C10" s="3">
        <v>8152</v>
      </c>
      <c r="D10" s="5">
        <v>3.93</v>
      </c>
      <c r="E10" s="3">
        <v>320</v>
      </c>
      <c r="F10" s="5">
        <v>3.27</v>
      </c>
      <c r="G10" s="3">
        <v>266</v>
      </c>
      <c r="H10" s="3">
        <v>327</v>
      </c>
    </row>
    <row r="11" spans="1:8" ht="12.75">
      <c r="A11" s="1" t="s">
        <v>57</v>
      </c>
      <c r="B11" s="3">
        <v>197973</v>
      </c>
      <c r="C11" s="3">
        <v>7716</v>
      </c>
      <c r="D11" s="5">
        <v>3.92</v>
      </c>
      <c r="E11" s="3">
        <v>303</v>
      </c>
      <c r="F11" s="5">
        <v>3.28</v>
      </c>
      <c r="G11" s="3">
        <v>253</v>
      </c>
      <c r="H11" s="3">
        <v>329</v>
      </c>
    </row>
    <row r="12" spans="1:8" ht="12.75">
      <c r="A12" s="1" t="s">
        <v>117</v>
      </c>
      <c r="B12" s="3">
        <v>150209</v>
      </c>
      <c r="C12" s="3">
        <v>7860</v>
      </c>
      <c r="D12" s="5">
        <v>3.92</v>
      </c>
      <c r="E12" s="3">
        <v>308</v>
      </c>
      <c r="F12" s="5">
        <v>3.28</v>
      </c>
      <c r="G12" s="3">
        <v>258</v>
      </c>
      <c r="H12" s="3">
        <v>330</v>
      </c>
    </row>
    <row r="13" spans="1:8" ht="12.75">
      <c r="A13" s="1" t="s">
        <v>115</v>
      </c>
      <c r="B13" s="3">
        <v>47764</v>
      </c>
      <c r="C13" s="3">
        <v>7265</v>
      </c>
      <c r="D13" s="5">
        <v>3.93</v>
      </c>
      <c r="E13" s="3">
        <v>285</v>
      </c>
      <c r="F13" s="5">
        <v>3.27</v>
      </c>
      <c r="G13" s="3">
        <v>238</v>
      </c>
      <c r="H13" s="3">
        <v>323</v>
      </c>
    </row>
    <row r="14" spans="1:8" ht="12.75">
      <c r="A14" s="1" t="s">
        <v>116</v>
      </c>
      <c r="B14" s="3">
        <v>35642</v>
      </c>
      <c r="C14" s="3">
        <v>8416</v>
      </c>
      <c r="D14" s="5">
        <v>3.85</v>
      </c>
      <c r="E14" s="3">
        <v>324</v>
      </c>
      <c r="F14" s="5">
        <v>3.2</v>
      </c>
      <c r="G14" s="3">
        <v>269</v>
      </c>
      <c r="H14" s="3">
        <v>346</v>
      </c>
    </row>
    <row r="15" spans="1:8" ht="12.75">
      <c r="A15" s="1" t="s">
        <v>118</v>
      </c>
      <c r="B15" s="3">
        <v>162331</v>
      </c>
      <c r="C15" s="3">
        <v>7563</v>
      </c>
      <c r="D15" s="5">
        <v>3.94</v>
      </c>
      <c r="E15" s="3">
        <v>298</v>
      </c>
      <c r="F15" s="5">
        <v>3.3</v>
      </c>
      <c r="G15" s="3">
        <v>249</v>
      </c>
      <c r="H15" s="3">
        <v>325</v>
      </c>
    </row>
    <row r="16" spans="1:8" ht="12.75">
      <c r="A16" s="1"/>
      <c r="B16" s="3"/>
      <c r="C16" s="3"/>
      <c r="D16" s="5"/>
      <c r="E16" s="3"/>
      <c r="F16" s="5"/>
      <c r="G16" s="3"/>
      <c r="H16" s="3"/>
    </row>
    <row r="17" spans="1:8" ht="12.75">
      <c r="A17" s="1" t="s">
        <v>97</v>
      </c>
      <c r="B17" s="3"/>
      <c r="C17" s="3"/>
      <c r="D17" s="5"/>
      <c r="E17" s="3"/>
      <c r="F17" s="5"/>
      <c r="G17" s="3"/>
      <c r="H17" s="3"/>
    </row>
    <row r="18" spans="1:8" ht="12.75">
      <c r="A18" s="1" t="s">
        <v>81</v>
      </c>
      <c r="B18" s="3">
        <v>8982</v>
      </c>
      <c r="C18" s="3">
        <v>4950</v>
      </c>
      <c r="D18" s="5">
        <v>4.8</v>
      </c>
      <c r="E18" s="3">
        <v>238</v>
      </c>
      <c r="F18" s="5">
        <v>3.66</v>
      </c>
      <c r="G18" s="3">
        <v>181</v>
      </c>
      <c r="H18" s="3">
        <v>324</v>
      </c>
    </row>
    <row r="19" spans="1:8" ht="12.75">
      <c r="A19" s="1" t="s">
        <v>82</v>
      </c>
      <c r="B19" s="3">
        <v>8252</v>
      </c>
      <c r="C19" s="3">
        <v>5364</v>
      </c>
      <c r="D19" s="5">
        <v>4.88</v>
      </c>
      <c r="E19" s="3">
        <v>262</v>
      </c>
      <c r="F19" s="5">
        <v>3.74</v>
      </c>
      <c r="G19" s="3">
        <v>201</v>
      </c>
      <c r="H19" s="3">
        <v>316</v>
      </c>
    </row>
    <row r="20" spans="1:8" ht="12.75">
      <c r="A20" s="1" t="s">
        <v>83</v>
      </c>
      <c r="B20" s="3">
        <v>24175</v>
      </c>
      <c r="C20" s="3">
        <v>5818</v>
      </c>
      <c r="D20" s="5">
        <v>4.87</v>
      </c>
      <c r="E20" s="3">
        <v>284</v>
      </c>
      <c r="F20" s="5">
        <v>3.73</v>
      </c>
      <c r="G20" s="3">
        <v>217</v>
      </c>
      <c r="H20" s="3">
        <v>315</v>
      </c>
    </row>
    <row r="21" spans="1:8" ht="12.75">
      <c r="A21" s="1" t="s">
        <v>57</v>
      </c>
      <c r="B21" s="3">
        <v>41409</v>
      </c>
      <c r="C21" s="3">
        <v>5539</v>
      </c>
      <c r="D21" s="5">
        <v>4.86</v>
      </c>
      <c r="E21" s="3">
        <v>269</v>
      </c>
      <c r="F21" s="5">
        <v>3.72</v>
      </c>
      <c r="G21" s="3">
        <v>206</v>
      </c>
      <c r="H21" s="3">
        <v>317</v>
      </c>
    </row>
    <row r="22" spans="1:8" ht="12.75">
      <c r="A22" s="1" t="s">
        <v>117</v>
      </c>
      <c r="B22" s="3">
        <v>27063</v>
      </c>
      <c r="C22" s="3">
        <v>5631</v>
      </c>
      <c r="D22" s="5">
        <v>4.92</v>
      </c>
      <c r="E22" s="3">
        <v>277</v>
      </c>
      <c r="F22" s="5">
        <v>3.75</v>
      </c>
      <c r="G22" s="3">
        <v>211</v>
      </c>
      <c r="H22" s="3">
        <v>319</v>
      </c>
    </row>
    <row r="23" spans="1:8" ht="12.75">
      <c r="A23" s="1" t="s">
        <v>115</v>
      </c>
      <c r="B23" s="3">
        <v>14346</v>
      </c>
      <c r="C23" s="3">
        <v>5368</v>
      </c>
      <c r="D23" s="5">
        <v>4.75</v>
      </c>
      <c r="E23" s="3">
        <v>255</v>
      </c>
      <c r="F23" s="5">
        <v>3.66</v>
      </c>
      <c r="G23" s="3">
        <v>196</v>
      </c>
      <c r="H23" s="3">
        <v>312</v>
      </c>
    </row>
    <row r="24" spans="1:8" ht="12.75">
      <c r="A24" s="1" t="s">
        <v>116</v>
      </c>
      <c r="B24" s="3">
        <v>9577</v>
      </c>
      <c r="C24" s="3">
        <v>5911</v>
      </c>
      <c r="D24" s="5">
        <v>4.92</v>
      </c>
      <c r="E24" s="3">
        <v>291</v>
      </c>
      <c r="F24" s="5">
        <v>3.74</v>
      </c>
      <c r="G24" s="3">
        <v>221</v>
      </c>
      <c r="H24" s="3">
        <v>333</v>
      </c>
    </row>
    <row r="25" spans="1:8" ht="12.75">
      <c r="A25" s="1" t="s">
        <v>118</v>
      </c>
      <c r="B25" s="3">
        <v>31832</v>
      </c>
      <c r="C25" s="3">
        <v>5428</v>
      </c>
      <c r="D25" s="5">
        <v>4.84</v>
      </c>
      <c r="E25" s="3">
        <v>263</v>
      </c>
      <c r="F25" s="5">
        <v>3.71</v>
      </c>
      <c r="G25" s="3">
        <v>201</v>
      </c>
      <c r="H25" s="3">
        <v>312</v>
      </c>
    </row>
    <row r="26" spans="1:8" ht="12.75">
      <c r="A26" s="1"/>
      <c r="B26" s="3"/>
      <c r="C26" s="3"/>
      <c r="D26" s="5"/>
      <c r="E26" s="3"/>
      <c r="F26" s="5"/>
      <c r="G26" s="3"/>
      <c r="H26" s="3"/>
    </row>
    <row r="27" spans="1:8" ht="12.75">
      <c r="A27" s="1" t="s">
        <v>98</v>
      </c>
      <c r="B27" s="3"/>
      <c r="C27" s="3"/>
      <c r="D27" s="5"/>
      <c r="E27" s="3"/>
      <c r="F27" s="5"/>
      <c r="G27" s="3"/>
      <c r="H27" s="3"/>
    </row>
    <row r="28" spans="1:8" ht="12.75">
      <c r="A28" s="1" t="s">
        <v>81</v>
      </c>
      <c r="B28" s="3">
        <v>2572</v>
      </c>
      <c r="C28" s="3">
        <v>5462</v>
      </c>
      <c r="D28" s="5">
        <v>4.4</v>
      </c>
      <c r="E28" s="3">
        <v>241</v>
      </c>
      <c r="F28" s="5">
        <v>3.48</v>
      </c>
      <c r="G28" s="3">
        <v>190</v>
      </c>
      <c r="H28" s="3">
        <v>315</v>
      </c>
    </row>
    <row r="29" spans="1:8" ht="12.75">
      <c r="A29" s="1" t="s">
        <v>82</v>
      </c>
      <c r="B29" s="3">
        <v>2900</v>
      </c>
      <c r="C29" s="3">
        <v>6352</v>
      </c>
      <c r="D29" s="5">
        <v>4.38</v>
      </c>
      <c r="E29" s="3">
        <v>278</v>
      </c>
      <c r="F29" s="5">
        <v>3.56</v>
      </c>
      <c r="G29" s="3">
        <v>226</v>
      </c>
      <c r="H29" s="3">
        <v>308</v>
      </c>
    </row>
    <row r="30" spans="1:8" ht="12.75">
      <c r="A30" s="1" t="s">
        <v>83</v>
      </c>
      <c r="B30" s="3">
        <v>9294</v>
      </c>
      <c r="C30" s="3">
        <v>6842</v>
      </c>
      <c r="D30" s="5">
        <v>4.41</v>
      </c>
      <c r="E30" s="3">
        <v>302</v>
      </c>
      <c r="F30" s="5">
        <v>3.52</v>
      </c>
      <c r="G30" s="3">
        <v>241</v>
      </c>
      <c r="H30" s="3">
        <v>309</v>
      </c>
    </row>
    <row r="31" spans="1:8" ht="12.75">
      <c r="A31" s="1" t="s">
        <v>57</v>
      </c>
      <c r="B31" s="3">
        <v>14766</v>
      </c>
      <c r="C31" s="3">
        <v>6506</v>
      </c>
      <c r="D31" s="5">
        <v>4.4</v>
      </c>
      <c r="E31" s="3">
        <v>286</v>
      </c>
      <c r="F31" s="5">
        <v>3.52</v>
      </c>
      <c r="G31" s="3">
        <v>229</v>
      </c>
      <c r="H31" s="3">
        <v>310</v>
      </c>
    </row>
    <row r="32" spans="1:8" ht="12.75">
      <c r="A32" s="1" t="s">
        <v>117</v>
      </c>
      <c r="B32" s="3">
        <v>5059</v>
      </c>
      <c r="C32" s="3">
        <v>6569</v>
      </c>
      <c r="D32" s="5">
        <v>4.43</v>
      </c>
      <c r="E32" s="3">
        <v>291</v>
      </c>
      <c r="F32" s="5">
        <v>3.55</v>
      </c>
      <c r="G32" s="3">
        <v>233</v>
      </c>
      <c r="H32" s="3">
        <v>310</v>
      </c>
    </row>
    <row r="33" spans="1:8" ht="12.75">
      <c r="A33" s="1" t="s">
        <v>115</v>
      </c>
      <c r="B33" s="3">
        <v>9707</v>
      </c>
      <c r="C33" s="3">
        <v>6473</v>
      </c>
      <c r="D33" s="5">
        <v>4.39</v>
      </c>
      <c r="E33" s="3">
        <v>284</v>
      </c>
      <c r="F33" s="5">
        <v>3.5</v>
      </c>
      <c r="G33" s="3">
        <v>227</v>
      </c>
      <c r="H33" s="3">
        <v>309</v>
      </c>
    </row>
    <row r="34" spans="1:8" ht="12.75">
      <c r="A34" s="1" t="s">
        <v>116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ht="12.75">
      <c r="A35" s="1" t="s">
        <v>118</v>
      </c>
      <c r="B35" s="3">
        <v>14766</v>
      </c>
      <c r="C35" s="3">
        <v>6506</v>
      </c>
      <c r="D35" s="5">
        <v>4.4</v>
      </c>
      <c r="E35" s="3">
        <v>286</v>
      </c>
      <c r="F35" s="5">
        <v>3.52</v>
      </c>
      <c r="G35" s="3">
        <v>229</v>
      </c>
      <c r="H35" s="3">
        <v>310</v>
      </c>
    </row>
    <row r="36" spans="1:8" ht="12.75">
      <c r="A36" s="1"/>
      <c r="B36" s="3"/>
      <c r="C36" s="3"/>
      <c r="D36" s="5"/>
      <c r="E36" s="3"/>
      <c r="F36" s="5"/>
      <c r="G36" s="3"/>
      <c r="H36" s="3"/>
    </row>
    <row r="37" spans="1:8" ht="12.75">
      <c r="A37" s="1" t="s">
        <v>99</v>
      </c>
      <c r="B37" s="3"/>
      <c r="C37" s="3"/>
      <c r="D37" s="5"/>
      <c r="E37" s="3"/>
      <c r="F37" s="5"/>
      <c r="G37" s="3"/>
      <c r="H37" s="3"/>
    </row>
    <row r="38" spans="1:8" ht="12.75">
      <c r="A38" s="1" t="s">
        <v>81</v>
      </c>
      <c r="B38" s="3">
        <v>175</v>
      </c>
      <c r="C38" s="3">
        <v>5159</v>
      </c>
      <c r="D38" s="5">
        <v>4.44</v>
      </c>
      <c r="E38" s="3">
        <v>229</v>
      </c>
      <c r="F38" s="5">
        <v>3.38</v>
      </c>
      <c r="G38" s="3">
        <v>174</v>
      </c>
      <c r="H38" s="3">
        <v>325</v>
      </c>
    </row>
    <row r="39" spans="1:8" ht="12.75">
      <c r="A39" s="1" t="s">
        <v>82</v>
      </c>
      <c r="B39" s="3">
        <v>249</v>
      </c>
      <c r="C39" s="3">
        <v>5191</v>
      </c>
      <c r="D39" s="5">
        <v>4.39</v>
      </c>
      <c r="E39" s="3">
        <v>228</v>
      </c>
      <c r="F39" s="5">
        <v>3.38</v>
      </c>
      <c r="G39" s="3">
        <v>176</v>
      </c>
      <c r="H39" s="3">
        <v>323</v>
      </c>
    </row>
    <row r="40" spans="1:8" ht="12.75">
      <c r="A40" s="1" t="s">
        <v>83</v>
      </c>
      <c r="B40" s="3">
        <v>608</v>
      </c>
      <c r="C40" s="3">
        <v>5808</v>
      </c>
      <c r="D40" s="5">
        <v>4.42</v>
      </c>
      <c r="E40" s="3">
        <v>257</v>
      </c>
      <c r="F40" s="5">
        <v>3.41</v>
      </c>
      <c r="G40" s="3">
        <v>198</v>
      </c>
      <c r="H40" s="3">
        <v>329</v>
      </c>
    </row>
    <row r="41" spans="1:8" ht="12.75">
      <c r="A41" s="1" t="s">
        <v>57</v>
      </c>
      <c r="B41" s="3">
        <v>1032</v>
      </c>
      <c r="C41" s="3">
        <v>5549</v>
      </c>
      <c r="D41" s="5">
        <v>4.42</v>
      </c>
      <c r="E41" s="3">
        <v>245</v>
      </c>
      <c r="F41" s="5">
        <v>3.4</v>
      </c>
      <c r="G41" s="3">
        <v>189</v>
      </c>
      <c r="H41" s="3">
        <v>327</v>
      </c>
    </row>
    <row r="42" spans="1:8" ht="12.75">
      <c r="A42" s="1" t="s">
        <v>117</v>
      </c>
      <c r="B42" s="3">
        <v>592</v>
      </c>
      <c r="C42" s="3">
        <v>5756</v>
      </c>
      <c r="D42" s="5">
        <v>4.47</v>
      </c>
      <c r="E42" s="3">
        <v>257</v>
      </c>
      <c r="F42" s="5">
        <v>3.4</v>
      </c>
      <c r="G42" s="3">
        <v>196</v>
      </c>
      <c r="H42" s="3">
        <v>329</v>
      </c>
    </row>
    <row r="43" spans="1:8" ht="12.75">
      <c r="A43" s="1" t="s">
        <v>115</v>
      </c>
      <c r="B43" s="3">
        <v>440</v>
      </c>
      <c r="C43" s="3">
        <v>5271</v>
      </c>
      <c r="D43" s="5">
        <v>4.35</v>
      </c>
      <c r="E43" s="3">
        <v>229</v>
      </c>
      <c r="F43" s="5">
        <v>3.4</v>
      </c>
      <c r="G43" s="3">
        <v>179</v>
      </c>
      <c r="H43" s="3">
        <v>324</v>
      </c>
    </row>
    <row r="44" spans="1:8" ht="12.75">
      <c r="A44" s="1" t="s">
        <v>116</v>
      </c>
      <c r="B44" s="3">
        <v>529</v>
      </c>
      <c r="C44" s="3">
        <v>5699</v>
      </c>
      <c r="D44" s="5">
        <v>4.5</v>
      </c>
      <c r="E44" s="3">
        <v>256</v>
      </c>
      <c r="F44" s="5">
        <v>3.41</v>
      </c>
      <c r="G44" s="3">
        <v>195</v>
      </c>
      <c r="H44" s="3">
        <v>332</v>
      </c>
    </row>
    <row r="45" spans="1:8" ht="12.75">
      <c r="A45" s="1" t="s">
        <v>118</v>
      </c>
      <c r="B45" s="3">
        <v>503</v>
      </c>
      <c r="C45" s="3">
        <v>5391</v>
      </c>
      <c r="D45" s="5">
        <v>4.33</v>
      </c>
      <c r="E45" s="3">
        <v>233</v>
      </c>
      <c r="F45" s="5">
        <v>3.38</v>
      </c>
      <c r="G45" s="3">
        <v>182</v>
      </c>
      <c r="H45" s="3">
        <v>321</v>
      </c>
    </row>
    <row r="46" spans="1:8" ht="12.75">
      <c r="A46" s="1"/>
      <c r="B46" s="3"/>
      <c r="C46" s="3"/>
      <c r="D46" s="5"/>
      <c r="E46" s="3"/>
      <c r="F46" s="5"/>
      <c r="G46" s="3"/>
      <c r="H46" s="3"/>
    </row>
    <row r="47" spans="1:8" ht="12.75">
      <c r="A47" s="1" t="s">
        <v>100</v>
      </c>
      <c r="B47" s="3"/>
      <c r="C47" s="3"/>
      <c r="D47" s="5"/>
      <c r="E47" s="3"/>
      <c r="F47" s="5"/>
      <c r="G47" s="3"/>
      <c r="H47" s="3"/>
    </row>
    <row r="48" spans="1:8" ht="12.75">
      <c r="A48" s="1" t="s">
        <v>81</v>
      </c>
      <c r="B48" s="3">
        <v>371</v>
      </c>
      <c r="C48" s="3">
        <v>4791</v>
      </c>
      <c r="D48" s="5">
        <v>4.38</v>
      </c>
      <c r="E48" s="3">
        <v>210</v>
      </c>
      <c r="F48" s="5">
        <v>3.4</v>
      </c>
      <c r="G48" s="3">
        <v>163</v>
      </c>
      <c r="H48" s="3">
        <v>332</v>
      </c>
    </row>
    <row r="49" spans="1:8" ht="12.75">
      <c r="A49" s="1" t="s">
        <v>82</v>
      </c>
      <c r="B49" s="3">
        <v>355</v>
      </c>
      <c r="C49" s="3">
        <v>5311</v>
      </c>
      <c r="D49" s="5">
        <v>4.24</v>
      </c>
      <c r="E49" s="3">
        <v>225</v>
      </c>
      <c r="F49" s="5">
        <v>3.38</v>
      </c>
      <c r="G49" s="3">
        <v>179</v>
      </c>
      <c r="H49" s="3">
        <v>328</v>
      </c>
    </row>
    <row r="50" spans="1:8" ht="12.75">
      <c r="A50" s="1" t="s">
        <v>83</v>
      </c>
      <c r="B50" s="3">
        <v>1268</v>
      </c>
      <c r="C50" s="3">
        <v>6090</v>
      </c>
      <c r="D50" s="5">
        <v>4.25</v>
      </c>
      <c r="E50" s="3">
        <v>259</v>
      </c>
      <c r="F50" s="5">
        <v>3.38</v>
      </c>
      <c r="G50" s="3">
        <v>206</v>
      </c>
      <c r="H50" s="3">
        <v>319</v>
      </c>
    </row>
    <row r="51" spans="1:8" ht="12.75">
      <c r="A51" s="1" t="s">
        <v>57</v>
      </c>
      <c r="B51" s="3">
        <v>1994</v>
      </c>
      <c r="C51" s="3">
        <v>5710</v>
      </c>
      <c r="D51" s="5">
        <v>4.27</v>
      </c>
      <c r="E51" s="3">
        <v>244</v>
      </c>
      <c r="F51" s="5">
        <v>3.38</v>
      </c>
      <c r="G51" s="3">
        <v>193</v>
      </c>
      <c r="H51" s="3">
        <v>323</v>
      </c>
    </row>
    <row r="52" spans="1:8" ht="12.75">
      <c r="A52" s="1" t="s">
        <v>117</v>
      </c>
      <c r="B52" s="3">
        <v>1081</v>
      </c>
      <c r="C52" s="3">
        <v>5920</v>
      </c>
      <c r="D52" s="5">
        <v>4.25</v>
      </c>
      <c r="E52" s="3">
        <v>252</v>
      </c>
      <c r="F52" s="5">
        <v>3.39</v>
      </c>
      <c r="G52" s="3">
        <v>201</v>
      </c>
      <c r="H52" s="3">
        <v>328</v>
      </c>
    </row>
    <row r="53" spans="1:8" ht="12.75">
      <c r="A53" s="1" t="s">
        <v>115</v>
      </c>
      <c r="B53" s="3">
        <v>913</v>
      </c>
      <c r="C53" s="3">
        <v>5460</v>
      </c>
      <c r="D53" s="5">
        <v>4.29</v>
      </c>
      <c r="E53" s="3">
        <v>234</v>
      </c>
      <c r="F53" s="5">
        <v>3.37</v>
      </c>
      <c r="G53" s="3">
        <v>184</v>
      </c>
      <c r="H53" s="3">
        <v>316</v>
      </c>
    </row>
    <row r="54" spans="1:8" ht="12.75">
      <c r="A54" s="1" t="s">
        <v>116</v>
      </c>
      <c r="B54" s="3">
        <v>483</v>
      </c>
      <c r="C54" s="3">
        <v>5938</v>
      </c>
      <c r="D54" s="5">
        <v>3.97</v>
      </c>
      <c r="E54" s="3">
        <v>236</v>
      </c>
      <c r="F54" s="5">
        <v>3.22</v>
      </c>
      <c r="G54" s="3">
        <v>191</v>
      </c>
      <c r="H54" s="3">
        <v>358</v>
      </c>
    </row>
    <row r="55" spans="1:8" ht="12.75">
      <c r="A55" s="1" t="s">
        <v>118</v>
      </c>
      <c r="B55" s="3">
        <v>1511</v>
      </c>
      <c r="C55" s="3">
        <v>5637</v>
      </c>
      <c r="D55" s="5">
        <v>4.37</v>
      </c>
      <c r="E55" s="3">
        <v>246</v>
      </c>
      <c r="F55" s="5">
        <v>3.43</v>
      </c>
      <c r="G55" s="3">
        <v>194</v>
      </c>
      <c r="H55" s="3">
        <v>312</v>
      </c>
    </row>
    <row r="56" spans="1:8" ht="12.75">
      <c r="A56" s="1"/>
      <c r="B56" s="3"/>
      <c r="C56" s="3"/>
      <c r="D56" s="5"/>
      <c r="E56" s="3"/>
      <c r="F56" s="5"/>
      <c r="G56" s="3"/>
      <c r="H56" s="3"/>
    </row>
    <row r="57" spans="1:8" ht="12.75">
      <c r="A57" s="1" t="s">
        <v>102</v>
      </c>
      <c r="B57" s="3"/>
      <c r="C57" s="3"/>
      <c r="D57" s="5"/>
      <c r="E57" s="3"/>
      <c r="F57" s="5"/>
      <c r="G57" s="3"/>
      <c r="H57" s="3"/>
    </row>
    <row r="58" spans="1:8" ht="12.75">
      <c r="A58" s="1" t="s">
        <v>81</v>
      </c>
      <c r="B58" s="3">
        <v>782</v>
      </c>
      <c r="C58" s="3">
        <v>5946</v>
      </c>
      <c r="D58" s="5">
        <v>4.13</v>
      </c>
      <c r="E58" s="3">
        <v>246</v>
      </c>
      <c r="F58" s="5">
        <v>3.32</v>
      </c>
      <c r="G58" s="3">
        <v>197</v>
      </c>
      <c r="H58" s="3">
        <v>343</v>
      </c>
    </row>
    <row r="59" spans="1:8" ht="12.75">
      <c r="A59" s="1" t="s">
        <v>82</v>
      </c>
      <c r="B59" s="3">
        <v>1054</v>
      </c>
      <c r="C59" s="3">
        <v>6200</v>
      </c>
      <c r="D59" s="5">
        <v>4.12</v>
      </c>
      <c r="E59" s="3">
        <v>256</v>
      </c>
      <c r="F59" s="5">
        <v>3.38</v>
      </c>
      <c r="G59" s="3">
        <v>209</v>
      </c>
      <c r="H59" s="3">
        <v>331</v>
      </c>
    </row>
    <row r="60" spans="1:8" ht="12.75">
      <c r="A60" s="1" t="s">
        <v>83</v>
      </c>
      <c r="B60" s="3">
        <v>2326</v>
      </c>
      <c r="C60" s="3">
        <v>7256</v>
      </c>
      <c r="D60" s="5">
        <v>4.07</v>
      </c>
      <c r="E60" s="3">
        <v>296</v>
      </c>
      <c r="F60" s="5">
        <v>3.29</v>
      </c>
      <c r="G60" s="3">
        <v>238</v>
      </c>
      <c r="H60" s="3">
        <v>325</v>
      </c>
    </row>
    <row r="61" spans="1:8" ht="12.75">
      <c r="A61" s="1" t="s">
        <v>57</v>
      </c>
      <c r="B61" s="3">
        <v>4162</v>
      </c>
      <c r="C61" s="3">
        <v>6742</v>
      </c>
      <c r="D61" s="5">
        <v>4.09</v>
      </c>
      <c r="E61" s="3">
        <v>276</v>
      </c>
      <c r="F61" s="5">
        <v>3.31</v>
      </c>
      <c r="G61" s="3">
        <v>223</v>
      </c>
      <c r="H61" s="3">
        <v>330</v>
      </c>
    </row>
    <row r="62" spans="1:8" ht="12.75">
      <c r="A62" s="1" t="s">
        <v>117</v>
      </c>
      <c r="B62" s="3">
        <v>2134</v>
      </c>
      <c r="C62" s="3">
        <v>6891</v>
      </c>
      <c r="D62" s="5">
        <v>4.14</v>
      </c>
      <c r="E62" s="3">
        <v>285</v>
      </c>
      <c r="F62" s="5">
        <v>3.32</v>
      </c>
      <c r="G62" s="3">
        <v>229</v>
      </c>
      <c r="H62" s="3">
        <v>328</v>
      </c>
    </row>
    <row r="63" spans="1:8" ht="12.75">
      <c r="A63" s="1" t="s">
        <v>115</v>
      </c>
      <c r="B63" s="3">
        <v>2028</v>
      </c>
      <c r="C63" s="3">
        <v>6587</v>
      </c>
      <c r="D63" s="5">
        <v>4.05</v>
      </c>
      <c r="E63" s="3">
        <v>267</v>
      </c>
      <c r="F63" s="5">
        <v>3.3</v>
      </c>
      <c r="G63" s="3">
        <v>217</v>
      </c>
      <c r="H63" s="3">
        <v>332</v>
      </c>
    </row>
    <row r="64" spans="1:8" ht="12.75">
      <c r="A64" s="1" t="s">
        <v>116</v>
      </c>
      <c r="B64" s="3">
        <v>1027</v>
      </c>
      <c r="C64" s="3">
        <v>7312</v>
      </c>
      <c r="D64" s="5">
        <v>4.13</v>
      </c>
      <c r="E64" s="3">
        <v>302</v>
      </c>
      <c r="F64" s="5">
        <v>3.25</v>
      </c>
      <c r="G64" s="3">
        <v>238</v>
      </c>
      <c r="H64" s="3">
        <v>339</v>
      </c>
    </row>
    <row r="65" spans="1:8" ht="12.75">
      <c r="A65" s="1" t="s">
        <v>118</v>
      </c>
      <c r="B65" s="3">
        <v>3135</v>
      </c>
      <c r="C65" s="3">
        <v>6556</v>
      </c>
      <c r="D65" s="5">
        <v>4.07</v>
      </c>
      <c r="E65" s="3">
        <v>267</v>
      </c>
      <c r="F65" s="5">
        <v>3.33</v>
      </c>
      <c r="G65" s="3">
        <v>218</v>
      </c>
      <c r="H65" s="3">
        <v>327</v>
      </c>
    </row>
    <row r="66" spans="1:8" ht="12.75">
      <c r="A66" s="1"/>
      <c r="B66" s="3"/>
      <c r="C66" s="3"/>
      <c r="D66" s="5"/>
      <c r="E66" s="3"/>
      <c r="F66" s="5"/>
      <c r="G66" s="3"/>
      <c r="H66" s="3"/>
    </row>
    <row r="67" spans="1:8" ht="12.75">
      <c r="A67" s="1" t="s">
        <v>103</v>
      </c>
      <c r="B67" s="3"/>
      <c r="C67" s="3"/>
      <c r="D67" s="5"/>
      <c r="E67" s="3"/>
      <c r="F67" s="5"/>
      <c r="G67" s="3"/>
      <c r="H67" s="3"/>
    </row>
    <row r="68" spans="1:8" ht="12.75">
      <c r="A68" s="1" t="s">
        <v>81</v>
      </c>
      <c r="B68" s="3">
        <v>6162</v>
      </c>
      <c r="C68" s="3">
        <v>5539</v>
      </c>
      <c r="D68" s="5">
        <v>4.18</v>
      </c>
      <c r="E68" s="3">
        <v>232</v>
      </c>
      <c r="F68" s="5">
        <v>3.43</v>
      </c>
      <c r="G68" s="3">
        <v>190</v>
      </c>
      <c r="H68" s="3">
        <v>322</v>
      </c>
    </row>
    <row r="69" spans="1:8" ht="12.75">
      <c r="A69" s="1" t="s">
        <v>82</v>
      </c>
      <c r="B69" s="3">
        <v>7749</v>
      </c>
      <c r="C69" s="3">
        <v>6470</v>
      </c>
      <c r="D69" s="5">
        <v>4.15</v>
      </c>
      <c r="E69" s="3">
        <v>269</v>
      </c>
      <c r="F69" s="5">
        <v>3.45</v>
      </c>
      <c r="G69" s="3">
        <v>223</v>
      </c>
      <c r="H69" s="3">
        <v>321</v>
      </c>
    </row>
    <row r="70" spans="1:8" ht="12.75">
      <c r="A70" s="1" t="s">
        <v>83</v>
      </c>
      <c r="B70" s="3">
        <v>53859</v>
      </c>
      <c r="C70" s="3">
        <v>6627</v>
      </c>
      <c r="D70" s="5">
        <v>4.15</v>
      </c>
      <c r="E70" s="3">
        <v>275</v>
      </c>
      <c r="F70" s="5">
        <v>3.41</v>
      </c>
      <c r="G70" s="3">
        <v>226</v>
      </c>
      <c r="H70" s="3">
        <v>314</v>
      </c>
    </row>
    <row r="71" spans="1:8" ht="12.75">
      <c r="A71" s="1" t="s">
        <v>57</v>
      </c>
      <c r="B71" s="3">
        <v>67770</v>
      </c>
      <c r="C71" s="3">
        <v>6510</v>
      </c>
      <c r="D71" s="5">
        <v>4.16</v>
      </c>
      <c r="E71" s="3">
        <v>271</v>
      </c>
      <c r="F71" s="5">
        <v>3.41</v>
      </c>
      <c r="G71" s="3">
        <v>222</v>
      </c>
      <c r="H71" s="3">
        <v>316</v>
      </c>
    </row>
    <row r="72" spans="1:8" ht="12.75">
      <c r="A72" s="1" t="s">
        <v>117</v>
      </c>
      <c r="B72" s="3">
        <v>2161</v>
      </c>
      <c r="C72" s="3">
        <v>7012</v>
      </c>
      <c r="D72" s="5">
        <v>4.07</v>
      </c>
      <c r="E72" s="3">
        <v>285</v>
      </c>
      <c r="F72" s="5">
        <v>3.38</v>
      </c>
      <c r="G72" s="3">
        <v>237</v>
      </c>
      <c r="H72" s="3">
        <v>313</v>
      </c>
    </row>
    <row r="73" spans="1:8" ht="12.75">
      <c r="A73" s="1" t="s">
        <v>115</v>
      </c>
      <c r="B73" s="3">
        <v>65609</v>
      </c>
      <c r="C73" s="3">
        <v>6493</v>
      </c>
      <c r="D73" s="5">
        <v>4.16</v>
      </c>
      <c r="E73" s="3">
        <v>270</v>
      </c>
      <c r="F73" s="5">
        <v>3.41</v>
      </c>
      <c r="G73" s="3">
        <v>222</v>
      </c>
      <c r="H73" s="3">
        <v>316</v>
      </c>
    </row>
    <row r="74" spans="1:8" ht="12.75">
      <c r="A74" s="1" t="s">
        <v>116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ht="12.75">
      <c r="A75" s="1" t="s">
        <v>118</v>
      </c>
      <c r="B75" s="3">
        <v>67770</v>
      </c>
      <c r="C75" s="3">
        <v>6510</v>
      </c>
      <c r="D75" s="5">
        <v>4.16</v>
      </c>
      <c r="E75" s="3">
        <v>271</v>
      </c>
      <c r="F75" s="5">
        <v>3.41</v>
      </c>
      <c r="G75" s="3">
        <v>222</v>
      </c>
      <c r="H75" s="3">
        <v>316</v>
      </c>
    </row>
    <row r="76" spans="1:8" ht="12.75">
      <c r="A76" s="1"/>
      <c r="B76" s="3"/>
      <c r="C76" s="3"/>
      <c r="D76" s="5"/>
      <c r="E76" s="3"/>
      <c r="F76" s="5"/>
      <c r="G76" s="3"/>
      <c r="H76" s="3"/>
    </row>
    <row r="77" spans="1:8" ht="12.75">
      <c r="A77" s="1" t="s">
        <v>119</v>
      </c>
      <c r="B77" s="3"/>
      <c r="C77" s="3"/>
      <c r="D77" s="5"/>
      <c r="E77" s="3"/>
      <c r="F77" s="5"/>
      <c r="G77" s="3"/>
      <c r="H77" s="3"/>
    </row>
    <row r="78" spans="1:8" ht="12.75">
      <c r="A78" s="1" t="s">
        <v>81</v>
      </c>
      <c r="B78" s="3">
        <v>2728</v>
      </c>
      <c r="C78" s="3">
        <v>5653</v>
      </c>
      <c r="D78" s="5">
        <v>4.12</v>
      </c>
      <c r="E78" s="3">
        <v>233</v>
      </c>
      <c r="F78" s="5">
        <v>3.45</v>
      </c>
      <c r="G78" s="3">
        <v>195</v>
      </c>
      <c r="H78" s="3">
        <v>327</v>
      </c>
    </row>
    <row r="79" spans="1:8" ht="12.75">
      <c r="A79" s="1" t="s">
        <v>82</v>
      </c>
      <c r="B79" s="3">
        <v>2200</v>
      </c>
      <c r="C79" s="3">
        <v>6370</v>
      </c>
      <c r="D79" s="5">
        <v>4.16</v>
      </c>
      <c r="E79" s="3">
        <v>265</v>
      </c>
      <c r="F79" s="5">
        <v>3.49</v>
      </c>
      <c r="G79" s="3">
        <v>222</v>
      </c>
      <c r="H79" s="3">
        <v>318</v>
      </c>
    </row>
    <row r="80" spans="1:8" ht="12.75">
      <c r="A80" s="1" t="s">
        <v>83</v>
      </c>
      <c r="B80" s="3">
        <v>7170</v>
      </c>
      <c r="C80" s="3">
        <v>6914</v>
      </c>
      <c r="D80" s="5">
        <v>4.24</v>
      </c>
      <c r="E80" s="3">
        <v>293</v>
      </c>
      <c r="F80" s="5">
        <v>3.46</v>
      </c>
      <c r="G80" s="3">
        <v>239</v>
      </c>
      <c r="H80" s="3">
        <v>310</v>
      </c>
    </row>
    <row r="81" spans="1:8" ht="12.75">
      <c r="A81" s="1" t="s">
        <v>57</v>
      </c>
      <c r="B81" s="3">
        <v>12098</v>
      </c>
      <c r="C81" s="3">
        <v>6531</v>
      </c>
      <c r="D81" s="5">
        <v>4.2</v>
      </c>
      <c r="E81" s="3">
        <v>274</v>
      </c>
      <c r="F81" s="5">
        <v>3.46</v>
      </c>
      <c r="G81" s="3">
        <v>226</v>
      </c>
      <c r="H81" s="3">
        <v>315</v>
      </c>
    </row>
    <row r="82" spans="1:8" ht="12.75">
      <c r="A82" s="1" t="s">
        <v>117</v>
      </c>
      <c r="B82" s="3">
        <v>10604</v>
      </c>
      <c r="C82" s="3">
        <v>6584</v>
      </c>
      <c r="D82" s="5">
        <v>4.21</v>
      </c>
      <c r="E82" s="3">
        <v>277</v>
      </c>
      <c r="F82" s="5">
        <v>3.47</v>
      </c>
      <c r="G82" s="3">
        <v>228</v>
      </c>
      <c r="H82" s="3">
        <v>315</v>
      </c>
    </row>
    <row r="83" spans="1:8" ht="12.75">
      <c r="A83" s="1" t="s">
        <v>115</v>
      </c>
      <c r="B83" s="3">
        <v>1494</v>
      </c>
      <c r="C83" s="3">
        <v>6154</v>
      </c>
      <c r="D83" s="5">
        <v>4.1</v>
      </c>
      <c r="E83" s="3">
        <v>252</v>
      </c>
      <c r="F83" s="5">
        <v>3.42</v>
      </c>
      <c r="G83" s="3">
        <v>210</v>
      </c>
      <c r="H83" s="3">
        <v>318</v>
      </c>
    </row>
    <row r="84" spans="1:8" ht="12.75">
      <c r="A84" s="1" t="s">
        <v>116</v>
      </c>
      <c r="B84" s="3">
        <v>1014</v>
      </c>
      <c r="C84" s="3">
        <v>7372</v>
      </c>
      <c r="D84" s="5">
        <v>3.85</v>
      </c>
      <c r="E84" s="3">
        <v>283</v>
      </c>
      <c r="F84" s="5">
        <v>3.45</v>
      </c>
      <c r="G84" s="3">
        <v>255</v>
      </c>
      <c r="H84" s="3">
        <v>307</v>
      </c>
    </row>
    <row r="85" spans="1:8" ht="12.75">
      <c r="A85" s="1" t="s">
        <v>118</v>
      </c>
      <c r="B85" s="3">
        <v>11084</v>
      </c>
      <c r="C85" s="3">
        <v>6454</v>
      </c>
      <c r="D85" s="5">
        <v>4.24</v>
      </c>
      <c r="E85" s="3">
        <v>274</v>
      </c>
      <c r="F85" s="5">
        <v>3.46</v>
      </c>
      <c r="G85" s="3">
        <v>224</v>
      </c>
      <c r="H85" s="3">
        <v>316</v>
      </c>
    </row>
    <row r="86" spans="1:8" ht="12.75">
      <c r="A86" s="1"/>
      <c r="B86" s="3"/>
      <c r="C86" s="3"/>
      <c r="D86" s="5"/>
      <c r="E86" s="3"/>
      <c r="F86" s="5"/>
      <c r="G86" s="3"/>
      <c r="H86" s="3"/>
    </row>
    <row r="87" spans="1:8" ht="12.75">
      <c r="A87" s="1" t="s">
        <v>111</v>
      </c>
      <c r="B87" s="3"/>
      <c r="C87" s="3"/>
      <c r="D87" s="5"/>
      <c r="E87" s="3"/>
      <c r="F87" s="5"/>
      <c r="G87" s="3"/>
      <c r="H87" s="3"/>
    </row>
    <row r="88" spans="1:8" ht="12.75">
      <c r="A88" s="1" t="s">
        <v>81</v>
      </c>
      <c r="B88" s="3">
        <v>358</v>
      </c>
      <c r="C88" s="3">
        <v>5685</v>
      </c>
      <c r="D88" s="5">
        <v>4.09</v>
      </c>
      <c r="E88" s="3">
        <v>233</v>
      </c>
      <c r="F88" s="5">
        <v>3.48</v>
      </c>
      <c r="G88" s="3">
        <v>198</v>
      </c>
      <c r="H88" s="3">
        <v>342</v>
      </c>
    </row>
    <row r="89" spans="1:8" ht="12.75">
      <c r="A89" s="1" t="s">
        <v>82</v>
      </c>
      <c r="B89" s="3">
        <v>428</v>
      </c>
      <c r="C89" s="3">
        <v>6234</v>
      </c>
      <c r="D89" s="5">
        <v>4.06</v>
      </c>
      <c r="E89" s="3">
        <v>253</v>
      </c>
      <c r="F89" s="5">
        <v>3.5</v>
      </c>
      <c r="G89" s="3">
        <v>218</v>
      </c>
      <c r="H89" s="3">
        <v>333</v>
      </c>
    </row>
    <row r="90" spans="1:8" ht="12.75">
      <c r="A90" s="1" t="s">
        <v>83</v>
      </c>
      <c r="B90" s="3">
        <v>1419</v>
      </c>
      <c r="C90" s="3">
        <v>7105</v>
      </c>
      <c r="D90" s="5">
        <v>4.09</v>
      </c>
      <c r="E90" s="3">
        <v>291</v>
      </c>
      <c r="F90" s="5">
        <v>3.47</v>
      </c>
      <c r="G90" s="3">
        <v>246</v>
      </c>
      <c r="H90" s="3">
        <v>334</v>
      </c>
    </row>
    <row r="91" spans="1:8" ht="12.75">
      <c r="A91" s="1" t="s">
        <v>57</v>
      </c>
      <c r="B91" s="3">
        <v>2205</v>
      </c>
      <c r="C91" s="3">
        <v>6706</v>
      </c>
      <c r="D91" s="5">
        <v>4.09</v>
      </c>
      <c r="E91" s="3">
        <v>274</v>
      </c>
      <c r="F91" s="5">
        <v>3.48</v>
      </c>
      <c r="G91" s="3">
        <v>233</v>
      </c>
      <c r="H91" s="3">
        <v>335</v>
      </c>
    </row>
    <row r="92" spans="1:8" ht="12.75">
      <c r="A92" s="1" t="s">
        <v>117</v>
      </c>
      <c r="B92" s="3">
        <v>1459</v>
      </c>
      <c r="C92" s="3">
        <v>6830</v>
      </c>
      <c r="D92" s="5">
        <v>4.11</v>
      </c>
      <c r="E92" s="3">
        <v>281</v>
      </c>
      <c r="F92" s="5">
        <v>3.49</v>
      </c>
      <c r="G92" s="3">
        <v>238</v>
      </c>
      <c r="H92" s="3">
        <v>336</v>
      </c>
    </row>
    <row r="93" spans="1:8" ht="12.75">
      <c r="A93" s="1" t="s">
        <v>115</v>
      </c>
      <c r="B93" s="3">
        <v>746</v>
      </c>
      <c r="C93" s="3">
        <v>6463</v>
      </c>
      <c r="D93" s="5">
        <v>4.04</v>
      </c>
      <c r="E93" s="3">
        <v>261</v>
      </c>
      <c r="F93" s="5">
        <v>3.46</v>
      </c>
      <c r="G93" s="3">
        <v>223</v>
      </c>
      <c r="H93" s="3">
        <v>333</v>
      </c>
    </row>
    <row r="94" spans="1:8" ht="12.75">
      <c r="A94" s="1" t="s">
        <v>116</v>
      </c>
      <c r="B94" s="3">
        <v>540</v>
      </c>
      <c r="C94" s="3">
        <v>6451</v>
      </c>
      <c r="D94" s="5">
        <v>3.9</v>
      </c>
      <c r="E94" s="3">
        <v>251</v>
      </c>
      <c r="F94" s="5">
        <v>3.48</v>
      </c>
      <c r="G94" s="3">
        <v>225</v>
      </c>
      <c r="H94" s="3">
        <v>342</v>
      </c>
    </row>
    <row r="95" spans="1:8" ht="12.75">
      <c r="A95" s="1" t="s">
        <v>118</v>
      </c>
      <c r="B95" s="3">
        <v>1665</v>
      </c>
      <c r="C95" s="3">
        <v>6788</v>
      </c>
      <c r="D95" s="5">
        <v>4.15</v>
      </c>
      <c r="E95" s="3">
        <v>282</v>
      </c>
      <c r="F95" s="5">
        <v>3.47</v>
      </c>
      <c r="G95" s="3">
        <v>236</v>
      </c>
      <c r="H95" s="3">
        <v>333</v>
      </c>
    </row>
    <row r="96" spans="1:8" ht="12.75">
      <c r="A96" s="1"/>
      <c r="B96" s="3"/>
      <c r="C96" s="3"/>
      <c r="D96" s="5"/>
      <c r="E96" s="3"/>
      <c r="F96" s="5"/>
      <c r="G96" s="3"/>
      <c r="H96" s="3"/>
    </row>
    <row r="97" spans="1:8" ht="12.75">
      <c r="A97" s="1" t="s">
        <v>120</v>
      </c>
      <c r="B97" s="3"/>
      <c r="C97" s="3"/>
      <c r="D97" s="5"/>
      <c r="E97" s="3"/>
      <c r="F97" s="5"/>
      <c r="G97" s="3"/>
      <c r="H97" s="3"/>
    </row>
    <row r="98" spans="1:8" ht="12.75">
      <c r="A98" s="1" t="s">
        <v>81</v>
      </c>
      <c r="B98" s="3">
        <v>202</v>
      </c>
      <c r="C98" s="3">
        <v>6494</v>
      </c>
      <c r="D98" s="5">
        <v>3.92</v>
      </c>
      <c r="E98" s="3">
        <v>255</v>
      </c>
      <c r="F98" s="5">
        <v>3.39</v>
      </c>
      <c r="G98" s="3">
        <v>220</v>
      </c>
      <c r="H98" s="3">
        <v>340</v>
      </c>
    </row>
    <row r="99" spans="1:8" ht="12.75">
      <c r="A99" s="1" t="s">
        <v>82</v>
      </c>
      <c r="B99" s="3">
        <v>178</v>
      </c>
      <c r="C99" s="3">
        <v>6816</v>
      </c>
      <c r="D99" s="5">
        <v>4.11</v>
      </c>
      <c r="E99" s="3">
        <v>280</v>
      </c>
      <c r="F99" s="5">
        <v>3.39</v>
      </c>
      <c r="G99" s="3">
        <v>231</v>
      </c>
      <c r="H99" s="3">
        <v>328</v>
      </c>
    </row>
    <row r="100" spans="1:8" ht="12.75">
      <c r="A100" s="1" t="s">
        <v>83</v>
      </c>
      <c r="B100" s="3">
        <v>368</v>
      </c>
      <c r="C100" s="3">
        <v>6802</v>
      </c>
      <c r="D100" s="5">
        <v>3.99</v>
      </c>
      <c r="E100" s="3">
        <v>272</v>
      </c>
      <c r="F100" s="5">
        <v>3.34</v>
      </c>
      <c r="G100" s="3">
        <v>227</v>
      </c>
      <c r="H100" s="3">
        <v>311</v>
      </c>
    </row>
    <row r="101" spans="1:8" ht="12.75">
      <c r="A101" s="1" t="s">
        <v>57</v>
      </c>
      <c r="B101" s="3">
        <v>748</v>
      </c>
      <c r="C101" s="3">
        <v>6722</v>
      </c>
      <c r="D101" s="5">
        <v>4</v>
      </c>
      <c r="E101" s="3">
        <v>269</v>
      </c>
      <c r="F101" s="5">
        <v>3.36</v>
      </c>
      <c r="G101" s="3">
        <v>226</v>
      </c>
      <c r="H101" s="3">
        <v>322</v>
      </c>
    </row>
    <row r="102" spans="1:8" ht="12.75">
      <c r="A102" s="1" t="s">
        <v>117</v>
      </c>
      <c r="B102" s="3">
        <v>240</v>
      </c>
      <c r="C102" s="3">
        <v>7495</v>
      </c>
      <c r="D102" s="5">
        <v>3.96</v>
      </c>
      <c r="E102" s="3">
        <v>297</v>
      </c>
      <c r="F102" s="5">
        <v>3.35</v>
      </c>
      <c r="G102" s="3">
        <v>251</v>
      </c>
      <c r="H102" s="3">
        <v>327</v>
      </c>
    </row>
    <row r="103" spans="1:8" ht="12.75">
      <c r="A103" s="1" t="s">
        <v>115</v>
      </c>
      <c r="B103" s="3">
        <v>508</v>
      </c>
      <c r="C103" s="3">
        <v>6357</v>
      </c>
      <c r="D103" s="5">
        <v>4.03</v>
      </c>
      <c r="E103" s="3">
        <v>256</v>
      </c>
      <c r="F103" s="5">
        <v>3.37</v>
      </c>
      <c r="G103" s="3">
        <v>214</v>
      </c>
      <c r="H103" s="3">
        <v>320</v>
      </c>
    </row>
    <row r="104" spans="1:8" ht="12.75">
      <c r="A104" s="1" t="s">
        <v>116</v>
      </c>
      <c r="B104" s="3">
        <v>6</v>
      </c>
      <c r="C104" s="3">
        <v>4318</v>
      </c>
      <c r="D104" s="5">
        <v>3.84</v>
      </c>
      <c r="E104" s="3">
        <v>166</v>
      </c>
      <c r="F104" s="5">
        <v>3.41</v>
      </c>
      <c r="G104" s="3">
        <v>147</v>
      </c>
      <c r="H104" s="3">
        <v>268</v>
      </c>
    </row>
    <row r="105" spans="1:8" ht="12.75">
      <c r="A105" s="1" t="s">
        <v>118</v>
      </c>
      <c r="B105" s="3">
        <v>742</v>
      </c>
      <c r="C105" s="3">
        <v>6742</v>
      </c>
      <c r="D105" s="5">
        <v>4</v>
      </c>
      <c r="E105" s="3">
        <v>270</v>
      </c>
      <c r="F105" s="5">
        <v>3.36</v>
      </c>
      <c r="G105" s="3">
        <v>227</v>
      </c>
      <c r="H105" s="3">
        <v>323</v>
      </c>
    </row>
  </sheetData>
  <sheetProtection/>
  <mergeCells count="1">
    <mergeCell ref="C3:H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9" width="8.7109375" style="0" customWidth="1"/>
  </cols>
  <sheetData>
    <row r="1" spans="1:6" ht="12.75">
      <c r="A1" s="1" t="s">
        <v>150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9" ht="12.75">
      <c r="A3" s="1"/>
      <c r="B3" s="2"/>
      <c r="D3" s="12" t="s">
        <v>53</v>
      </c>
      <c r="E3" s="12"/>
      <c r="F3" s="12"/>
      <c r="G3" s="12"/>
      <c r="H3" s="12"/>
      <c r="I3" s="12"/>
    </row>
    <row r="4" spans="1:9" ht="12.75">
      <c r="A4" s="1" t="s">
        <v>17</v>
      </c>
      <c r="B4" s="2" t="s">
        <v>59</v>
      </c>
      <c r="C4" s="2" t="s">
        <v>0</v>
      </c>
      <c r="D4" s="2"/>
      <c r="E4" s="2"/>
      <c r="F4" s="2"/>
      <c r="G4" s="2"/>
      <c r="H4" s="2"/>
      <c r="I4" s="2" t="s">
        <v>68</v>
      </c>
    </row>
    <row r="5" spans="1:9" ht="12.75">
      <c r="A5" s="1" t="s">
        <v>60</v>
      </c>
      <c r="B5" s="2" t="s">
        <v>60</v>
      </c>
      <c r="C5" s="2" t="s">
        <v>60</v>
      </c>
      <c r="D5" s="2" t="s">
        <v>55</v>
      </c>
      <c r="E5" s="2" t="s">
        <v>56</v>
      </c>
      <c r="F5" s="2" t="s">
        <v>56</v>
      </c>
      <c r="G5" s="2" t="s">
        <v>70</v>
      </c>
      <c r="H5" s="2" t="s">
        <v>70</v>
      </c>
      <c r="I5" s="2" t="s">
        <v>69</v>
      </c>
    </row>
    <row r="6" spans="1:9" ht="12.75">
      <c r="A6" s="1" t="s">
        <v>156</v>
      </c>
      <c r="B6" s="2" t="s">
        <v>44</v>
      </c>
      <c r="C6" s="2" t="s">
        <v>57</v>
      </c>
      <c r="D6" s="2" t="s">
        <v>65</v>
      </c>
      <c r="E6" s="2" t="s">
        <v>0</v>
      </c>
      <c r="F6" s="2" t="s">
        <v>66</v>
      </c>
      <c r="G6" s="2" t="s">
        <v>0</v>
      </c>
      <c r="H6" s="2" t="s">
        <v>66</v>
      </c>
      <c r="I6" s="2" t="s">
        <v>67</v>
      </c>
    </row>
    <row r="7" spans="1:9" ht="12.75">
      <c r="A7" s="1" t="s">
        <v>121</v>
      </c>
      <c r="B7" s="3">
        <v>9799</v>
      </c>
      <c r="C7" s="4">
        <v>2.8</v>
      </c>
      <c r="D7" s="3">
        <v>7406</v>
      </c>
      <c r="E7" s="8">
        <v>3.95</v>
      </c>
      <c r="F7" s="3">
        <v>292</v>
      </c>
      <c r="G7" s="8">
        <v>3.3</v>
      </c>
      <c r="H7" s="3">
        <v>244</v>
      </c>
      <c r="I7" s="3">
        <v>340</v>
      </c>
    </row>
    <row r="8" spans="1:9" ht="12.75">
      <c r="A8" s="1" t="s">
        <v>122</v>
      </c>
      <c r="B8" s="3">
        <v>20078</v>
      </c>
      <c r="C8" s="4">
        <v>5.8</v>
      </c>
      <c r="D8" s="3">
        <v>7472</v>
      </c>
      <c r="E8" s="8">
        <v>4.01</v>
      </c>
      <c r="F8" s="3">
        <v>299</v>
      </c>
      <c r="G8" s="8">
        <v>3.34</v>
      </c>
      <c r="H8" s="3">
        <v>250</v>
      </c>
      <c r="I8" s="3">
        <v>338</v>
      </c>
    </row>
    <row r="9" spans="1:9" ht="12.75">
      <c r="A9" s="1" t="s">
        <v>123</v>
      </c>
      <c r="B9" s="3">
        <v>40615</v>
      </c>
      <c r="C9" s="4">
        <v>11.8</v>
      </c>
      <c r="D9" s="3">
        <v>7412</v>
      </c>
      <c r="E9" s="8">
        <v>4.06</v>
      </c>
      <c r="F9" s="3">
        <v>301</v>
      </c>
      <c r="G9" s="8">
        <v>3.38</v>
      </c>
      <c r="H9" s="3">
        <v>251</v>
      </c>
      <c r="I9" s="3">
        <v>334</v>
      </c>
    </row>
    <row r="10" spans="1:9" ht="12.75">
      <c r="A10" s="1" t="s">
        <v>124</v>
      </c>
      <c r="B10" s="3">
        <v>36963</v>
      </c>
      <c r="C10" s="4">
        <v>10.7</v>
      </c>
      <c r="D10" s="3">
        <v>7362</v>
      </c>
      <c r="E10" s="8">
        <v>4.07</v>
      </c>
      <c r="F10" s="3">
        <v>299</v>
      </c>
      <c r="G10" s="8">
        <v>3.38</v>
      </c>
      <c r="H10" s="3">
        <v>249</v>
      </c>
      <c r="I10" s="3">
        <v>326</v>
      </c>
    </row>
    <row r="11" spans="1:9" ht="12.75">
      <c r="A11" s="1" t="s">
        <v>125</v>
      </c>
      <c r="B11" s="3">
        <v>29158</v>
      </c>
      <c r="C11" s="4">
        <v>8.5</v>
      </c>
      <c r="D11" s="3">
        <v>7298</v>
      </c>
      <c r="E11" s="8">
        <v>4.07</v>
      </c>
      <c r="F11" s="3">
        <v>297</v>
      </c>
      <c r="G11" s="8">
        <v>3.36</v>
      </c>
      <c r="H11" s="3">
        <v>245</v>
      </c>
      <c r="I11" s="3">
        <v>325</v>
      </c>
    </row>
    <row r="12" spans="1:9" ht="12.75">
      <c r="A12" s="1" t="s">
        <v>126</v>
      </c>
      <c r="B12" s="3">
        <v>22899</v>
      </c>
      <c r="C12" s="4">
        <v>6.7</v>
      </c>
      <c r="D12" s="3">
        <v>7025</v>
      </c>
      <c r="E12" s="8">
        <v>4.14</v>
      </c>
      <c r="F12" s="3">
        <v>290</v>
      </c>
      <c r="G12" s="8">
        <v>3.37</v>
      </c>
      <c r="H12" s="3">
        <v>237</v>
      </c>
      <c r="I12" s="3">
        <v>320</v>
      </c>
    </row>
    <row r="13" spans="1:9" ht="12.75">
      <c r="A13" s="1" t="s">
        <v>127</v>
      </c>
      <c r="B13" s="3">
        <v>37049</v>
      </c>
      <c r="C13" s="4">
        <v>10.8</v>
      </c>
      <c r="D13" s="3">
        <v>6699</v>
      </c>
      <c r="E13" s="8">
        <v>4.18</v>
      </c>
      <c r="F13" s="3">
        <v>280</v>
      </c>
      <c r="G13" s="8">
        <v>3.4</v>
      </c>
      <c r="H13" s="3">
        <v>228</v>
      </c>
      <c r="I13" s="3">
        <v>319</v>
      </c>
    </row>
    <row r="14" spans="1:9" ht="12.75">
      <c r="A14" s="1" t="s">
        <v>128</v>
      </c>
      <c r="B14" s="3">
        <v>63195</v>
      </c>
      <c r="C14" s="4">
        <v>18.4</v>
      </c>
      <c r="D14" s="3">
        <v>6882</v>
      </c>
      <c r="E14" s="8">
        <v>4.16</v>
      </c>
      <c r="F14" s="3">
        <v>286</v>
      </c>
      <c r="G14" s="8">
        <v>3.39</v>
      </c>
      <c r="H14" s="3">
        <v>233</v>
      </c>
      <c r="I14" s="3">
        <v>311</v>
      </c>
    </row>
    <row r="15" spans="1:9" ht="12.75">
      <c r="A15" s="1" t="s">
        <v>129</v>
      </c>
      <c r="B15" s="3">
        <v>45664</v>
      </c>
      <c r="C15" s="4">
        <v>13.3</v>
      </c>
      <c r="D15" s="3">
        <v>6876</v>
      </c>
      <c r="E15" s="8">
        <v>4.11</v>
      </c>
      <c r="F15" s="3">
        <v>283</v>
      </c>
      <c r="G15" s="8">
        <v>3.36</v>
      </c>
      <c r="H15" s="3">
        <v>231</v>
      </c>
      <c r="I15" s="3">
        <v>318</v>
      </c>
    </row>
    <row r="16" spans="1:9" ht="12.75">
      <c r="A16" s="1" t="s">
        <v>130</v>
      </c>
      <c r="B16" s="3">
        <v>19112</v>
      </c>
      <c r="C16" s="4">
        <v>5.6</v>
      </c>
      <c r="D16" s="3">
        <v>6847</v>
      </c>
      <c r="E16" s="8">
        <v>4.04</v>
      </c>
      <c r="F16" s="3">
        <v>277</v>
      </c>
      <c r="G16" s="8">
        <v>3.3</v>
      </c>
      <c r="H16" s="3">
        <v>226</v>
      </c>
      <c r="I16" s="3">
        <v>324</v>
      </c>
    </row>
    <row r="17" spans="1:9" ht="12.75">
      <c r="A17" s="1" t="s">
        <v>131</v>
      </c>
      <c r="B17" s="3">
        <v>11402</v>
      </c>
      <c r="C17" s="4">
        <v>3.3</v>
      </c>
      <c r="D17" s="3">
        <v>7065</v>
      </c>
      <c r="E17" s="8">
        <v>3.96</v>
      </c>
      <c r="F17" s="3">
        <v>280</v>
      </c>
      <c r="G17" s="8">
        <v>3.26</v>
      </c>
      <c r="H17" s="3">
        <v>231</v>
      </c>
      <c r="I17" s="3">
        <v>336</v>
      </c>
    </row>
    <row r="18" spans="1:9" ht="12.75">
      <c r="A18" s="1" t="s">
        <v>132</v>
      </c>
      <c r="B18" s="3">
        <v>8223</v>
      </c>
      <c r="C18" s="4">
        <v>2.4</v>
      </c>
      <c r="D18" s="3">
        <v>7336</v>
      </c>
      <c r="E18" s="8">
        <v>3.94</v>
      </c>
      <c r="F18" s="3">
        <v>289</v>
      </c>
      <c r="G18" s="8">
        <v>3.27</v>
      </c>
      <c r="H18" s="3">
        <v>240</v>
      </c>
      <c r="I18" s="3">
        <v>341</v>
      </c>
    </row>
    <row r="19" spans="1:9" ht="12.75">
      <c r="A19" s="1" t="s">
        <v>51</v>
      </c>
      <c r="B19" s="3">
        <v>344157</v>
      </c>
      <c r="C19" s="9">
        <v>100</v>
      </c>
      <c r="D19" s="3">
        <v>7085</v>
      </c>
      <c r="E19" s="8">
        <v>4.09</v>
      </c>
      <c r="F19" s="3">
        <v>290</v>
      </c>
      <c r="G19" s="8">
        <v>3.36</v>
      </c>
      <c r="H19" s="3">
        <v>238</v>
      </c>
      <c r="I19" s="3">
        <v>323</v>
      </c>
    </row>
  </sheetData>
  <sheetProtection/>
  <mergeCells count="1">
    <mergeCell ref="D3:I3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Bowman</dc:creator>
  <cp:keywords/>
  <dc:description/>
  <cp:lastModifiedBy>Gert Nieuwhof</cp:lastModifiedBy>
  <cp:lastPrinted>1999-10-10T23:18:48Z</cp:lastPrinted>
  <dcterms:created xsi:type="dcterms:W3CDTF">1998-12-16T21:45:36Z</dcterms:created>
  <dcterms:modified xsi:type="dcterms:W3CDTF">2022-03-31T23:36:43Z</dcterms:modified>
  <cp:category/>
  <cp:version/>
  <cp:contentType/>
  <cp:contentStatus/>
</cp:coreProperties>
</file>